
<file path=[Content_Types].xml><?xml version="1.0" encoding="utf-8"?>
<Types xmlns="http://schemas.openxmlformats.org/package/2006/content-type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C:\Users\c.biard\Desktop\"/>
    </mc:Choice>
  </mc:AlternateContent>
  <xr:revisionPtr revIDLastSave="0" documentId="13_ncr:1_{0C8206C6-0C45-4B6F-AA6F-0BE0D9350C8F}" xr6:coauthVersionLast="47" xr6:coauthVersionMax="47" xr10:uidLastSave="{00000000-0000-0000-0000-000000000000}"/>
  <bookViews>
    <workbookView xWindow="-28920" yWindow="-120" windowWidth="29040" windowHeight="15840" xr2:uid="{EC6D343D-A524-469A-BA77-49B5296B6BE4}"/>
  </bookViews>
  <sheets>
    <sheet name="Feuil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323" i="1" l="1"/>
  <c r="G322" i="1"/>
  <c r="G321" i="1"/>
  <c r="G320" i="1"/>
  <c r="G319" i="1"/>
  <c r="G318" i="1"/>
  <c r="G317" i="1"/>
  <c r="G316" i="1"/>
  <c r="G315" i="1"/>
  <c r="G314" i="1"/>
  <c r="G313" i="1"/>
  <c r="G312" i="1"/>
  <c r="G311" i="1"/>
  <c r="G307" i="1"/>
  <c r="G306" i="1"/>
  <c r="G305" i="1"/>
  <c r="G301" i="1"/>
  <c r="G300" i="1"/>
  <c r="G299" i="1"/>
  <c r="G298" i="1"/>
  <c r="G297" i="1"/>
  <c r="G293" i="1"/>
  <c r="G292" i="1"/>
  <c r="G291" i="1"/>
  <c r="G290" i="1"/>
  <c r="G289" i="1"/>
  <c r="G288" i="1"/>
  <c r="G287" i="1"/>
  <c r="G286" i="1"/>
  <c r="G285" i="1"/>
  <c r="G284" i="1"/>
  <c r="G283" i="1"/>
  <c r="G282" i="1"/>
  <c r="G281" i="1"/>
  <c r="G280" i="1"/>
  <c r="G279" i="1"/>
  <c r="G278" i="1"/>
  <c r="G277" i="1"/>
  <c r="G276" i="1"/>
  <c r="G275" i="1"/>
  <c r="G274" i="1"/>
  <c r="G273" i="1"/>
  <c r="G272" i="1"/>
  <c r="G271" i="1"/>
  <c r="G270" i="1"/>
  <c r="G269" i="1"/>
  <c r="G265" i="1"/>
  <c r="G264" i="1"/>
  <c r="G263" i="1"/>
  <c r="G262" i="1"/>
  <c r="G261" i="1"/>
  <c r="G260" i="1"/>
  <c r="G259" i="1"/>
  <c r="G258" i="1"/>
  <c r="G257" i="1"/>
  <c r="G256" i="1"/>
  <c r="G255" i="1"/>
  <c r="G254" i="1"/>
  <c r="G253" i="1"/>
  <c r="G252" i="1"/>
  <c r="G248" i="1"/>
  <c r="G247" i="1"/>
  <c r="G243" i="1"/>
  <c r="G242" i="1"/>
  <c r="G241" i="1"/>
  <c r="G240" i="1"/>
  <c r="G239" i="1"/>
  <c r="G238" i="1"/>
  <c r="G237" i="1"/>
  <c r="G236" i="1"/>
  <c r="G235" i="1"/>
  <c r="G234" i="1"/>
  <c r="G233" i="1"/>
  <c r="G232" i="1"/>
  <c r="G231" i="1"/>
  <c r="G230" i="1"/>
  <c r="G229" i="1"/>
  <c r="G228" i="1"/>
  <c r="G227" i="1"/>
  <c r="G226" i="1"/>
  <c r="G225" i="1"/>
  <c r="G224" i="1"/>
  <c r="G223" i="1"/>
  <c r="G222" i="1"/>
  <c r="G221" i="1"/>
  <c r="G220" i="1"/>
  <c r="G219" i="1"/>
  <c r="G218" i="1"/>
  <c r="G217" i="1"/>
  <c r="G216" i="1"/>
  <c r="G215" i="1"/>
  <c r="G214" i="1"/>
  <c r="G210" i="1"/>
  <c r="G209" i="1"/>
  <c r="G208" i="1"/>
  <c r="G207" i="1"/>
  <c r="G206" i="1"/>
  <c r="G205" i="1"/>
  <c r="G204" i="1"/>
  <c r="G203" i="1"/>
  <c r="G202" i="1"/>
  <c r="G198" i="1"/>
  <c r="G197" i="1"/>
  <c r="G196" i="1"/>
  <c r="G195" i="1"/>
  <c r="G194" i="1"/>
  <c r="G190" i="1"/>
  <c r="G189" i="1"/>
  <c r="G188" i="1"/>
  <c r="G187" i="1"/>
  <c r="G186" i="1"/>
  <c r="G185" i="1"/>
  <c r="G184" i="1"/>
  <c r="G183" i="1"/>
  <c r="G182" i="1"/>
  <c r="G181" i="1"/>
  <c r="G180" i="1"/>
  <c r="G179" i="1"/>
  <c r="G178" i="1"/>
  <c r="G177" i="1"/>
  <c r="G176" i="1"/>
  <c r="G175" i="1"/>
  <c r="G174" i="1"/>
  <c r="G173" i="1"/>
  <c r="G172" i="1"/>
  <c r="G171" i="1"/>
  <c r="G170" i="1"/>
  <c r="G169" i="1"/>
  <c r="G168" i="1"/>
  <c r="G167" i="1"/>
  <c r="G166" i="1"/>
  <c r="G165" i="1"/>
  <c r="G164" i="1"/>
  <c r="G163" i="1"/>
  <c r="G162" i="1"/>
  <c r="G161" i="1"/>
  <c r="G160" i="1"/>
  <c r="G159" i="1"/>
  <c r="G158" i="1"/>
  <c r="G154" i="1"/>
  <c r="G153" i="1"/>
  <c r="G152" i="1"/>
  <c r="G151" i="1"/>
  <c r="G147" i="1"/>
  <c r="G146" i="1"/>
  <c r="G145" i="1"/>
  <c r="G144" i="1"/>
  <c r="G143" i="1"/>
  <c r="G142" i="1"/>
  <c r="G141" i="1"/>
  <c r="G140" i="1"/>
  <c r="G139" i="1"/>
  <c r="G138" i="1"/>
  <c r="G134" i="1"/>
  <c r="G133" i="1"/>
  <c r="G132" i="1"/>
  <c r="G131" i="1"/>
  <c r="G130" i="1"/>
  <c r="G129" i="1"/>
  <c r="G128" i="1"/>
  <c r="G127" i="1"/>
  <c r="G123" i="1"/>
  <c r="G122" i="1"/>
  <c r="G121" i="1"/>
  <c r="G120" i="1"/>
  <c r="G119" i="1"/>
  <c r="G118" i="1"/>
  <c r="G117" i="1"/>
  <c r="G116" i="1"/>
  <c r="G115" i="1"/>
  <c r="G114" i="1"/>
  <c r="G113" i="1"/>
  <c r="G112" i="1"/>
  <c r="G111" i="1"/>
  <c r="G110" i="1"/>
  <c r="G106" i="1"/>
  <c r="G105" i="1"/>
  <c r="G104" i="1"/>
  <c r="G103" i="1"/>
  <c r="G99" i="1"/>
  <c r="G98" i="1"/>
  <c r="G97" i="1"/>
  <c r="G96" i="1"/>
  <c r="G95" i="1"/>
  <c r="G94" i="1"/>
  <c r="G93" i="1"/>
  <c r="G92" i="1"/>
  <c r="G91" i="1"/>
  <c r="G85" i="1"/>
  <c r="G84" i="1"/>
  <c r="G83" i="1"/>
  <c r="G79" i="1"/>
  <c r="G78" i="1"/>
  <c r="G74" i="1"/>
  <c r="G73" i="1"/>
  <c r="G72" i="1"/>
  <c r="G71" i="1"/>
  <c r="G70" i="1"/>
  <c r="G69" i="1"/>
  <c r="G68" i="1"/>
  <c r="G67" i="1"/>
  <c r="G66" i="1"/>
  <c r="G62" i="1"/>
  <c r="G61" i="1"/>
  <c r="G60" i="1"/>
  <c r="G59" i="1"/>
  <c r="G58" i="1"/>
  <c r="G57" i="1"/>
  <c r="G56" i="1"/>
  <c r="G52" i="1"/>
  <c r="G51" i="1"/>
  <c r="G50" i="1"/>
  <c r="G49" i="1"/>
  <c r="G48" i="1"/>
  <c r="G44" i="1"/>
  <c r="G43" i="1"/>
  <c r="G42" i="1"/>
  <c r="G38" i="1"/>
  <c r="G37" i="1"/>
  <c r="G36" i="1"/>
  <c r="G35" i="1"/>
  <c r="G34" i="1"/>
  <c r="G33" i="1"/>
  <c r="G32" i="1"/>
  <c r="G31" i="1"/>
  <c r="G27" i="1"/>
  <c r="G26" i="1"/>
  <c r="G25" i="1"/>
  <c r="G24" i="1"/>
  <c r="G23" i="1"/>
  <c r="G22" i="1"/>
  <c r="G21" i="1"/>
  <c r="G20" i="1"/>
  <c r="G19" i="1"/>
  <c r="G18" i="1"/>
  <c r="G17" i="1"/>
  <c r="G16" i="1"/>
  <c r="G15" i="1"/>
  <c r="G14" i="1"/>
  <c r="G13" i="1"/>
</calcChain>
</file>

<file path=xl/sharedStrings.xml><?xml version="1.0" encoding="utf-8"?>
<sst xmlns="http://schemas.openxmlformats.org/spreadsheetml/2006/main" count="1172" uniqueCount="665">
  <si>
    <t>AUDIOVISUEL</t>
  </si>
  <si>
    <t xml:space="preserve">Accord national du 28 juillet 2023 relatif à la reconversion ou promotion par l'alternance </t>
  </si>
  <si>
    <t>étendu par un arrêté du 2 février 2024</t>
  </si>
  <si>
    <t>NB : spécificité de la branche</t>
  </si>
  <si>
    <r>
      <t xml:space="preserve">La pro-A est orientée vers les mutations technologiques, les besoins croissent sur de nouveaux métiers et sur de nouvelles compétences :
– compétences permettant l’utilisation de nouveaux outils en gestion de production, journalisme (notamment JRI), techniques de captation d’image et du son, documentation multi-média, animation et effets visuels, transport du son et de l’image et post production, outils de l’intelligence artificielle ;
– compétences dans la digitalisation de l’activité et des organisations : en RH et en systèmes d’information ; en direction de structure, management et conduite de projet ;
– compétences pour renforcer la proximité dont la proximité digitale auprès de ses clients et
de ses publics : gestion de la donnée, marketing, communication ;
– compétences numériques pour les métiers du juridique et de l’administratif : vers des spécialisations en lien avec le numérique et la data ;
– compétences dans le déploiement d’une démarche RSE et d’éco-conception.
</t>
    </r>
    <r>
      <rPr>
        <b/>
        <i/>
        <sz val="10"/>
        <color theme="1"/>
        <rFont val="Arial"/>
        <family val="2"/>
      </rPr>
      <t>L'alinéa 3 de l'article 3.6</t>
    </r>
    <r>
      <rPr>
        <b/>
        <sz val="10"/>
        <color theme="1"/>
        <rFont val="Arial"/>
        <family val="2"/>
      </rPr>
      <t xml:space="preserve"> est étendu sous réserve du respect des dispositions de l'article D. 6332-91 du code du travail qui prévoient d'une part, que seules les dépenses exposées par les employeurs au-delà des montants forfaitaires peuvent être financées par l'opérateur de compétences au titre des fonds affectés au développement des compétences au bénéfice des entreprises de moins de 50 salariés et d'autre part, que les modalités doivent être fixées par le conseil d'administration de l'opérateur de compétences.</t>
    </r>
  </si>
  <si>
    <t>Titres RNCP (Répertoire national de la certification professionnelle) classés par thématiques de formation</t>
  </si>
  <si>
    <t>THEMATIQUES METIERS</t>
  </si>
  <si>
    <t>Remarques</t>
  </si>
  <si>
    <t>JOURNALISME</t>
  </si>
  <si>
    <t>Titre de la certification</t>
  </si>
  <si>
    <t>Certificateur</t>
  </si>
  <si>
    <t>Niveau de qualification</t>
  </si>
  <si>
    <t>Code RNCP</t>
  </si>
  <si>
    <t>Date fin d'enregistrement</t>
  </si>
  <si>
    <t>Etat de la certification</t>
  </si>
  <si>
    <t>DUT - Information-Communication option Journalisme</t>
  </si>
  <si>
    <t xml:space="preserve">MINISTERE DE L'ENSEIGNEMENT SUPERIEUR DE LA RECHERCHE </t>
  </si>
  <si>
    <t>Niveau 5</t>
  </si>
  <si>
    <t>RNCP2687</t>
  </si>
  <si>
    <t>BUT- Information-Communication : Journalisme</t>
  </si>
  <si>
    <t>MINISTERE DE L'ENSEIGNEMENT SUPERIEUR DE LA RECHERCHE 
+ 3 universités</t>
  </si>
  <si>
    <t>Niveau 6</t>
  </si>
  <si>
    <t>RNCP35363</t>
  </si>
  <si>
    <t xml:space="preserve">Accessible ni en contrat pro ni en apprentissage </t>
  </si>
  <si>
    <t>JRI journaliste reporter d'images média global</t>
  </si>
  <si>
    <t>INSTITUT NATIONAL DE L'AUDIOVISUEL (INA)</t>
  </si>
  <si>
    <t>RNCP35769</t>
  </si>
  <si>
    <t>Journaliste (certification ESJ pro)</t>
  </si>
  <si>
    <t>ESJ PRO</t>
  </si>
  <si>
    <t>RNCP34594</t>
  </si>
  <si>
    <t>Journaliste (certification CFPJ)</t>
  </si>
  <si>
    <t>CFPJ</t>
  </si>
  <si>
    <t>RNCP34463</t>
  </si>
  <si>
    <t>Journaliste (certification IEJ)</t>
  </si>
  <si>
    <t>IEJ Paris (Institut européen de journalisme)
LEARNING MANAGEMENT DEVELOPPEMENT</t>
  </si>
  <si>
    <t>RNCP34537</t>
  </si>
  <si>
    <t>Journaliste</t>
  </si>
  <si>
    <t>INSTITUT INTERNATIONAL DU COMMERCE ET DU DEVELOPPEMENT</t>
  </si>
  <si>
    <t>RNCP35743</t>
  </si>
  <si>
    <t>Journaliste (certification IICP/ESGCV)</t>
  </si>
  <si>
    <t>ESGCV (nom commercial IICP)</t>
  </si>
  <si>
    <t>RNCP36624</t>
  </si>
  <si>
    <t>Licence professionnelle - Métiers de l'information : métiers du journalisme et de la presse (fiche nationale)</t>
  </si>
  <si>
    <t>Plusierus universités</t>
  </si>
  <si>
    <t>RNCP30134</t>
  </si>
  <si>
    <t>Journaliste plurimédia</t>
  </si>
  <si>
    <t>EFAP-ICART AQUITAINE SAS
ECOLE FRANCAISE DE JOURNALISME</t>
  </si>
  <si>
    <t>RNCP36927</t>
  </si>
  <si>
    <t>Journaliste plurimédia (certification EJT)</t>
  </si>
  <si>
    <t>ECOLE DE JOURNALISME DE TOULOUSE (EJT)</t>
  </si>
  <si>
    <t>RNCP36928</t>
  </si>
  <si>
    <t>DipViGrM - Diplome de journalisme (ESJ Lille)</t>
  </si>
  <si>
    <t>ECOLE SUPERIEURE DE JOURNALISME DE LILLE</t>
  </si>
  <si>
    <t>Niveau 7</t>
  </si>
  <si>
    <t>RNCP37034</t>
  </si>
  <si>
    <t>DGE_GM - Journalisme</t>
  </si>
  <si>
    <t xml:space="preserve">UNIVERSITE PARIS DAUPHINE
MINISTERE DE L'ENSEIGNEMENT SUPERIEUR DE LA RECHERCHE </t>
  </si>
  <si>
    <t>RNCP34552</t>
  </si>
  <si>
    <t>MASTER - Journalisme (fiche nationale)</t>
  </si>
  <si>
    <t>MINISTERE DE L'ENSEIGNEMENT SUPERIEUR DE LA RECHERCHE 
et 11 UNIVERSTES</t>
  </si>
  <si>
    <t>RNCP34036</t>
  </si>
  <si>
    <t>Grade_Master - Diplôme d'Institut d’Etudes Politiques</t>
  </si>
  <si>
    <t>MINISTERE DE L'ENSEIGNEMENT SUPERIEUR DE LA RECHERCHE 
et  9 IEP</t>
  </si>
  <si>
    <t>RNCP34024</t>
  </si>
  <si>
    <t>TECHNIQUES DE L'IMAGE ET DU SON</t>
  </si>
  <si>
    <t>BTS - Métiers de l’audiovisuel - option : métiers du son</t>
  </si>
  <si>
    <t>RNCP37196</t>
  </si>
  <si>
    <t>BTS - Métiers de l’audiovisuel, option : métiers de l’image</t>
  </si>
  <si>
    <t>RNCP37021</t>
  </si>
  <si>
    <t>BTS - Métiers de l’audiovisuel, option : technique d’ingénierie et exploitation des équipements</t>
  </si>
  <si>
    <t>RNCP37022</t>
  </si>
  <si>
    <t>Licence Professionnelle - Techniques du son et de l'image (fiche nationale)</t>
  </si>
  <si>
    <t>Plusieurs universités</t>
  </si>
  <si>
    <t>RNCP30164</t>
  </si>
  <si>
    <t>DIPLOVIS - Diplôme d'études supérieurs en techniques de l'image et du son (DESTIS)</t>
  </si>
  <si>
    <t>INSTITUT INTERNATIONAL IMAGE SON (3is sup)
Ministère de l’Enseignement supérieur, de la Recherche et de l’Innovation</t>
  </si>
  <si>
    <t>RNCP35042</t>
  </si>
  <si>
    <t>Technicien audiovisuel multitechnique</t>
  </si>
  <si>
    <t>EICAR</t>
  </si>
  <si>
    <t>RNCP36616</t>
  </si>
  <si>
    <t>Monteur cinéma et audiovisuel</t>
  </si>
  <si>
    <t>LEADER FILMS CONSERVATOIRE LIBRE DU CINEMA FRANCAIS</t>
  </si>
  <si>
    <t>RNCP37261</t>
  </si>
  <si>
    <t>INSTITUT INTERNATIONAL IMAGE SON
Ministère de l’Enseignement supérieur, de la Recherche et de l’Innovation</t>
  </si>
  <si>
    <t xml:space="preserve">Transport de son et de vidéo, l’administration réseaux </t>
  </si>
  <si>
    <t>BTS - Métiers de l’audiovisuel option techniques d’ingénierie et exploitation des équipements</t>
  </si>
  <si>
    <t>MINISTERE DE L'ENSEIGNEMENT SUPERIEUR ET DE LA RECHERCHE</t>
  </si>
  <si>
    <r>
      <t xml:space="preserve">Licence Professionnelle - Techniques du son et de l'image (fiche nationale)
</t>
    </r>
    <r>
      <rPr>
        <b/>
        <sz val="11"/>
        <color theme="1"/>
        <rFont val="Calibri"/>
        <family val="2"/>
        <scheme val="minor"/>
      </rPr>
      <t>=&gt; parcours  « Systèmes et Technologies Audiovisuels et de Radiodiffusion » (STAR) proposé par l'université de Saclay</t>
    </r>
  </si>
  <si>
    <r>
      <t>Licence Professionnelle - Métiers de l'informatique : administration et sécurité des systèmes et des réseaux (fiche nationale)
=&gt;</t>
    </r>
    <r>
      <rPr>
        <b/>
        <sz val="11"/>
        <color theme="1"/>
        <rFont val="Calibri"/>
        <family val="2"/>
        <scheme val="minor"/>
      </rPr>
      <t xml:space="preserve"> parcours « Systèmes Audiovisuels Numériques » de l'université Gustave Eiffel  en partenariat avec l’INA</t>
    </r>
  </si>
  <si>
    <t>RNCP29964</t>
  </si>
  <si>
    <t>LUMIERE SPECTACLE</t>
  </si>
  <si>
    <t>Technicien du spectacle vivant et de l'événementiel son lumière plateau vidéo</t>
  </si>
  <si>
    <t>GRIM-EDIF</t>
  </si>
  <si>
    <t>Niveau 4</t>
  </si>
  <si>
    <t>RNCP34369</t>
  </si>
  <si>
    <t>Technicien lumière</t>
  </si>
  <si>
    <t>SPECTACLES ET TECHNI ASS FRANC FORMATION (STAFF)</t>
  </si>
  <si>
    <t>RNCP36601</t>
  </si>
  <si>
    <t>Régisseur de spectacle et d'évènement, spécialisation lumière, plateau/scène, son ou vidéo</t>
  </si>
  <si>
    <t>CTRE FORMATION PROF TECHNICIENS SPECTACLE (CFPTS)</t>
  </si>
  <si>
    <t>RNCP36531</t>
  </si>
  <si>
    <t>DMA - Régie de spectacle, option lumière</t>
  </si>
  <si>
    <t xml:space="preserve">RNCP912 </t>
  </si>
  <si>
    <t>DNMADE - Spectacle</t>
  </si>
  <si>
    <t>RNCP36953</t>
  </si>
  <si>
    <t>MONTAGE AUDIOVISUEL - POSTPRODUCTION</t>
  </si>
  <si>
    <t>BTS - Métiers de l’audiovisuel, option : métiers du montage et de la postproduction</t>
  </si>
  <si>
    <t>RNCP37020</t>
  </si>
  <si>
    <t>certification renouvelée</t>
  </si>
  <si>
    <t>TP - Monteur audiovisuel</t>
  </si>
  <si>
    <t>MINISTERE DU TRAVAIL DE L'EMPLOI ET DE L'INSERTION</t>
  </si>
  <si>
    <t>RNCP28280</t>
  </si>
  <si>
    <t>Monteur</t>
  </si>
  <si>
    <t>RNCP36882</t>
  </si>
  <si>
    <t>Monteur truquiste</t>
  </si>
  <si>
    <t>INSTITUT TECHNOLOGIES ET COMMUNICATION (ITECOM)</t>
  </si>
  <si>
    <t>RNCP36604</t>
  </si>
  <si>
    <r>
      <t>Licence Professionnelle - Techniques du son et de l'image (fiche nationale) -</t>
    </r>
    <r>
      <rPr>
        <sz val="11"/>
        <color rgb="FFFF0000"/>
        <rFont val="Calibri"/>
        <family val="2"/>
        <scheme val="minor"/>
      </rPr>
      <t xml:space="preserve"> 
</t>
    </r>
    <r>
      <rPr>
        <b/>
        <sz val="11"/>
        <rFont val="Calibri (Corps)"/>
      </rPr>
      <t>NB : l'option : métiers de la post production image et son est proposée dans certains établissements</t>
    </r>
  </si>
  <si>
    <t>3is SUP</t>
  </si>
  <si>
    <t>GESTION DE PRODUCTION AUDIOVISUELLE ET TRANSMEDIA</t>
  </si>
  <si>
    <t>BTS - Métiers de l’audiovisuel, option : gestion de la production</t>
  </si>
  <si>
    <t>RNCP37019</t>
  </si>
  <si>
    <t>Assistant de production audiovisuelle</t>
  </si>
  <si>
    <t>RNCP34644</t>
  </si>
  <si>
    <t>Chargé de productions audiovisuelles, cinéma et plurimédia</t>
  </si>
  <si>
    <t>SUPDEPROD Paris
LEARNING MANAGEMENT DEVELOPPEMENT</t>
  </si>
  <si>
    <t>RNCP35860</t>
  </si>
  <si>
    <t>Chargé de production dans les ICC</t>
  </si>
  <si>
    <t>ISCPA INSTITUT SUPERIEUR DES MEDIAS</t>
  </si>
  <si>
    <t>RNCP35536</t>
  </si>
  <si>
    <t>Responsable de productions audiovisuelles</t>
  </si>
  <si>
    <t>BDE MBA ESG</t>
  </si>
  <si>
    <t>RNCP31173</t>
  </si>
  <si>
    <r>
      <t xml:space="preserve">DIPLOVIS - DESRA - Diplôme d'Etudes Supérieures de Réalisation Audiovisuelle (ESRA PARIS)
</t>
    </r>
    <r>
      <rPr>
        <b/>
        <sz val="11"/>
        <rFont val="Calibri (Corps)"/>
      </rPr>
      <t>=&gt; option production</t>
    </r>
  </si>
  <si>
    <t>MINISTERE DE L'ENSEIGNEMENT SUPERIEUR ET DE LA RECHERCHE
ESRA</t>
  </si>
  <si>
    <t>RNCP35174</t>
  </si>
  <si>
    <t>Chargé de production audiovisuelle</t>
  </si>
  <si>
    <t>INA</t>
  </si>
  <si>
    <t>RNCP34702</t>
  </si>
  <si>
    <t xml:space="preserve">Master cinéma et audiovisuel </t>
  </si>
  <si>
    <t>MINISTERE DE L'ENSEIGNEMENT SUPERIEUR ET DE LA RECHERCHE + plusieurs universités</t>
  </si>
  <si>
    <t>RNCP34432</t>
  </si>
  <si>
    <t>REALISATION</t>
  </si>
  <si>
    <t>Auteur Réalisateur</t>
  </si>
  <si>
    <t>RNCP36615</t>
  </si>
  <si>
    <t>Réalisateur animation 3D</t>
  </si>
  <si>
    <t>INSTITUT LEONARD DE VINCI</t>
  </si>
  <si>
    <t>RNCP34349</t>
  </si>
  <si>
    <t>DOCUMENTATION AUDIOVISUELLE</t>
  </si>
  <si>
    <t>Documentaliste Multimédia 
(Gestionnaire de médias et de données)</t>
  </si>
  <si>
    <t>Institut National de l'Audiovisuel (Ina)</t>
  </si>
  <si>
    <t>RNCP34706</t>
  </si>
  <si>
    <r>
      <t xml:space="preserve">Licence Professionnelle - Métiers de l'information : archives, médiation et patrimoine (fiche nationale)
=&gt; </t>
    </r>
    <r>
      <rPr>
        <b/>
        <sz val="11"/>
        <rFont val="Calibri"/>
        <family val="2"/>
        <scheme val="minor"/>
      </rPr>
      <t>parcours "Documentation audiovisuelle" , "Archives orales et audiovisuelles" ,"Gestion et édition de fonds photographiques et audiovisuels"</t>
    </r>
  </si>
  <si>
    <t>CNAM + 4 universités</t>
  </si>
  <si>
    <t>RNCP30133</t>
  </si>
  <si>
    <t>DipViGrM - Gestion de patrimoines audiovisuels</t>
  </si>
  <si>
    <t>MINISTERE DE L'ENSEIGNEMENT SUPERIEUR ET DE LA RECHERCHE
Institut National de l'Audiovisuel (Ina)</t>
  </si>
  <si>
    <t>RNCP 17842</t>
  </si>
  <si>
    <t>THEMATIQUES TRANSVERSALES</t>
  </si>
  <si>
    <t>JURIDIQUE: droit du numérique, RGPD; droit de l'audiovisuel, social, propriété intellectuelle</t>
  </si>
  <si>
    <t>Responsable de la Protection des Données des Organisations</t>
  </si>
  <si>
    <t>ASCENCIA PARIS LA DEFENSE
IMPACT RGPD</t>
  </si>
  <si>
    <t>RNCP35680</t>
  </si>
  <si>
    <t>Licence Professionnelle - Activités juridiques : métiers du droit des sociétés (fiche nationale)</t>
  </si>
  <si>
    <t>MINISTERE DE L'ENSEIGNEMENT SUPERIEUR ET DE LA RECHERCHE
UNIVERSITE DE LILLE</t>
  </si>
  <si>
    <t>RNCP35382</t>
  </si>
  <si>
    <t>Délégué à la protection des données (DPO)</t>
  </si>
  <si>
    <t>DORANCO ESPACE MULTIMEDIA</t>
  </si>
  <si>
    <t>RNCP35086</t>
  </si>
  <si>
    <t>Délégué(e) à la protection des données (Data Protection Officer)</t>
  </si>
  <si>
    <t>ASSOCIATION ISEP-EDOUARD BRANLY</t>
  </si>
  <si>
    <t>RNCP32106</t>
  </si>
  <si>
    <t>MASTER - Droit de la propriété intellectuelle (fiche nationale)</t>
  </si>
  <si>
    <t>MINISTERE DE L'ENSEIGNEMENT SUPERIEUR ET DE LA RECHERCHE + plusieurs  universités</t>
  </si>
  <si>
    <t>RNCP34435</t>
  </si>
  <si>
    <t>MASTER - Droit du numérique (fiche nationale)</t>
  </si>
  <si>
    <t>RNCP34089</t>
  </si>
  <si>
    <t>Licence Professionnelle - Activités juridiques : métiers du droit social (fiche nationale)</t>
  </si>
  <si>
    <t>RNCP30040</t>
  </si>
  <si>
    <t>MASTER - Droit social (fiche nationale)</t>
  </si>
  <si>
    <t>RNCP31493</t>
  </si>
  <si>
    <r>
      <t>MASTER - Droit des affaires (fiche nationale)
=&gt;</t>
    </r>
    <r>
      <rPr>
        <b/>
        <sz val="11"/>
        <rFont val="Calibri"/>
        <family val="2"/>
        <scheme val="minor"/>
      </rPr>
      <t xml:space="preserve"> parcours "Propriété intellectuelle, numérique et technologies avancées" proposé par l'université Aix Marseille</t>
    </r>
  </si>
  <si>
    <t>RNCP 34127</t>
  </si>
  <si>
    <t>EXPLOITATION ET GESTION DE LA DATA</t>
  </si>
  <si>
    <t>Manager marketing data et commerce électronique (MS)</t>
  </si>
  <si>
    <t>SKEMA BUSINESS SCHOOL</t>
  </si>
  <si>
    <t>RNCP30417</t>
  </si>
  <si>
    <t>Manager de la communication digitale et data science</t>
  </si>
  <si>
    <t>ECOLE SUPERIEURE DE COMMUNICATION PUBLICITE ET MARKETING DE LILLE</t>
  </si>
  <si>
    <t>RNCP31914</t>
  </si>
  <si>
    <r>
      <t xml:space="preserve">Manager relation client(MS)
</t>
    </r>
    <r>
      <rPr>
        <b/>
        <sz val="11"/>
        <rFont val="Calibri"/>
        <family val="2"/>
        <scheme val="minor"/>
      </rPr>
      <t>NB:</t>
    </r>
    <r>
      <rPr>
        <b/>
        <sz val="11"/>
        <color theme="1"/>
        <rFont val="Calibri"/>
        <family val="2"/>
        <scheme val="minor"/>
      </rPr>
      <t xml:space="preserve"> nom commercial de la formation: MS Marketing et Data Analytics</t>
    </r>
  </si>
  <si>
    <t>NEOMA BUSINESS SCHOOL</t>
  </si>
  <si>
    <t>RNCP36530</t>
  </si>
  <si>
    <t>DATA (pour public informaticien/expert)</t>
  </si>
  <si>
    <t>Administrateur systèmes, réseaux et bases de données</t>
  </si>
  <si>
    <t>ASS. POUR DEVELOPPEMENT INSERTION PROFES</t>
  </si>
  <si>
    <t>RNCP35594</t>
  </si>
  <si>
    <t>BUT - Informatique : Administration, gestion et exploitation des données</t>
  </si>
  <si>
    <t>MINISTERE DE L'ENSEIGNEMENT SUPERIEUR DE LA RECHERCHE  + 21 universités</t>
  </si>
  <si>
    <t>RNCP35477</t>
  </si>
  <si>
    <t>BUT - Statistique et informatique décisionnelle : Science des données : visualisation, conception d'outils décisionnels</t>
  </si>
  <si>
    <t>MINISTERE DE L'ENSEIGNEMENT SUPERIEUR DE LA RECHERCHE  + 12 universités</t>
  </si>
  <si>
    <t>RNCP35402</t>
  </si>
  <si>
    <t>Concepteur développeur en science des données</t>
  </si>
  <si>
    <t>JEDHA</t>
  </si>
  <si>
    <t>RNCP35288</t>
  </si>
  <si>
    <t>Data analyst</t>
  </si>
  <si>
    <t>OPENCLASSROOMS</t>
  </si>
  <si>
    <t>RNCP34964</t>
  </si>
  <si>
    <t>Expert en sciences des données</t>
  </si>
  <si>
    <t>DATA SCIENCETECH INSTITUTE</t>
  </si>
  <si>
    <t>RNCP34262</t>
  </si>
  <si>
    <t>Expert en sciences des données (MS)</t>
  </si>
  <si>
    <t>INST NAT SCIENCES APPLIQUEES ROUEN</t>
  </si>
  <si>
    <t>RNCP35197</t>
  </si>
  <si>
    <t>Manager de projets en stratégies digitales et data marketing (MS)</t>
  </si>
  <si>
    <t>AUDENCIA</t>
  </si>
  <si>
    <t>RNCP36158</t>
  </si>
  <si>
    <t>Directeur de la donnée (Chief data officer)</t>
  </si>
  <si>
    <t>SCIENCES-U LYON</t>
  </si>
  <si>
    <t>RNCP35771</t>
  </si>
  <si>
    <t>Manager de solutions digitales et data</t>
  </si>
  <si>
    <t>Groupe 3iL</t>
  </si>
  <si>
    <t>RNCP34408</t>
  </si>
  <si>
    <t>Développeur Full Stack BIG DATA</t>
  </si>
  <si>
    <t>CEGEFOS</t>
  </si>
  <si>
    <t>RNCP32123</t>
  </si>
  <si>
    <t>Chef de Projets en Intelligence Artificielle et Science des Données (MS)</t>
  </si>
  <si>
    <t>INSTITUT SUPERIEUR DE L'AERONAUTIQUE ET DE L'ESPACE</t>
  </si>
  <si>
    <t>RNCP35609</t>
  </si>
  <si>
    <t>Expert de la sécurité des données, des réseaux et des systèmes</t>
  </si>
  <si>
    <t>Ecole 2600</t>
  </si>
  <si>
    <t>RNCP35612</t>
  </si>
  <si>
    <t>MASTER - Sciences des données</t>
  </si>
  <si>
    <t>MINISTERE DE L'ENSEIGNEMENT SUPERIEUR DE LA RECHERCHE  + 4 organismes</t>
  </si>
  <si>
    <t>RNCP35392</t>
  </si>
  <si>
    <t>MARKETING - STRATEGIE COMMERCIALE</t>
  </si>
  <si>
    <t>Chef de projet marketing digital et communication</t>
  </si>
  <si>
    <t>MEDIASCHOOL PARIS</t>
  </si>
  <si>
    <t>RNCP36877</t>
  </si>
  <si>
    <t xml:space="preserve">Responsable marketing et commercial </t>
  </si>
  <si>
    <t>ESGCV</t>
  </si>
  <si>
    <t>Chargé de développement marketing et commercial</t>
  </si>
  <si>
    <t>CDE FEDE FRANCE</t>
  </si>
  <si>
    <t>RNCP36374</t>
  </si>
  <si>
    <t>Manager des stratégies communication marketing</t>
  </si>
  <si>
    <t>SCIENCES-U LILLE</t>
  </si>
  <si>
    <t>RNCP36982</t>
  </si>
  <si>
    <t>Manager des stratégies marketing et communication</t>
  </si>
  <si>
    <t>MEDIASCHOOL GROUP</t>
  </si>
  <si>
    <t>RNCP31916</t>
  </si>
  <si>
    <t>Vérification du 05/06/23 : cetification non renouvelée à date</t>
  </si>
  <si>
    <t>Manager de la communication et stratégie digitale</t>
  </si>
  <si>
    <t xml:space="preserve">SUP DE PUB </t>
  </si>
  <si>
    <t>RNCP31420</t>
  </si>
  <si>
    <t>Manager du Développement Commercial</t>
  </si>
  <si>
    <t>Plusieurs certificateurs</t>
  </si>
  <si>
    <t>RNCP34994</t>
  </si>
  <si>
    <t>DipViGrM - PROGRAMME GRANDE ECOLE de NEOMA Business School, visé par le Ministère de l'Enseignement Supérieur et de la Recherche, et conférant le grade Master</t>
  </si>
  <si>
    <t>RNCP22162</t>
  </si>
  <si>
    <t xml:space="preserve"> STRATEGIE DE COMMUNICATION/ COMMUNICATION D'ENTREPRISE</t>
  </si>
  <si>
    <t>BTS - Communication</t>
  </si>
  <si>
    <t>RNCP7481</t>
  </si>
  <si>
    <t>Chargé de communication cross-media</t>
  </si>
  <si>
    <t>INSTITUT PROMOTION FORMATION (Paris School of Tourism and Communication)
LEARNING MANAGEMENT DEVELOPPEMENT</t>
  </si>
  <si>
    <t>RNCP35746</t>
  </si>
  <si>
    <t>Responsable de Communication</t>
  </si>
  <si>
    <t>SUP'DE COM</t>
  </si>
  <si>
    <t>RNCP34919</t>
  </si>
  <si>
    <t xml:space="preserve">Chargé de communication cross-media </t>
  </si>
  <si>
    <t>Manager de la communication</t>
  </si>
  <si>
    <t>ISCOM
EDUSERVICES</t>
  </si>
  <si>
    <t>RNCP 36991</t>
  </si>
  <si>
    <t>Manager de la création et du design de marque</t>
  </si>
  <si>
    <t>RNCP36992</t>
  </si>
  <si>
    <t>Manager des entreprises de la communication</t>
  </si>
  <si>
    <t>GROUPE ESP-ESD</t>
  </si>
  <si>
    <t>RNCP27509</t>
  </si>
  <si>
    <t>SUP DE PUB</t>
  </si>
  <si>
    <t>ISCOM</t>
  </si>
  <si>
    <t>RNCP36991</t>
  </si>
  <si>
    <t>MASTER - Information, communication (fiche nationale)</t>
  </si>
  <si>
    <t>RNCP31496</t>
  </si>
  <si>
    <t xml:space="preserve">DIGITAL </t>
  </si>
  <si>
    <t>Chef de projet digital (certification F2i)</t>
  </si>
  <si>
    <t>INSTITUT EUROPEEN F 2I</t>
  </si>
  <si>
    <t>RNCP36011</t>
  </si>
  <si>
    <t>Chef de projet digital</t>
  </si>
  <si>
    <t>ECAD CONSULTANTS</t>
  </si>
  <si>
    <t>RNCP34167</t>
  </si>
  <si>
    <t>Expert en stratégie digitale</t>
  </si>
  <si>
    <t>DIGITAL CAMPUS</t>
  </si>
  <si>
    <t>RNCP36287</t>
  </si>
  <si>
    <t>Manager de projet web digital</t>
  </si>
  <si>
    <t>EFFICOM LILLE</t>
  </si>
  <si>
    <t>RNCP34394</t>
  </si>
  <si>
    <t xml:space="preserve">INFOGRAPHISME - CREATION ET DIRECTION ARTISTIQUE </t>
  </si>
  <si>
    <t>Infographe en image de synthèse 3D</t>
  </si>
  <si>
    <t>AEH STUDIO MERCIER</t>
  </si>
  <si>
    <t>RNCP37086</t>
  </si>
  <si>
    <t>Infographiste 3D</t>
  </si>
  <si>
    <t>SOCIETE DE REALISATION IMAGE ET SON - REALIS AUDIOVISUEL</t>
  </si>
  <si>
    <t>RNCP34929</t>
  </si>
  <si>
    <t>DUT - Métiers du multimédia et de l’internet (MMI)</t>
  </si>
  <si>
    <t>RNCP20646</t>
  </si>
  <si>
    <t>Infographiste-Designer web</t>
  </si>
  <si>
    <t>AP FORMATION</t>
  </si>
  <si>
    <t>RNCP34302</t>
  </si>
  <si>
    <t>Infographiste</t>
  </si>
  <si>
    <t>ACFA MULTIMEDIA / SUPCREA</t>
  </si>
  <si>
    <t>RNCP34241</t>
  </si>
  <si>
    <t>Concepteur en création visuelle</t>
  </si>
  <si>
    <t>RNCP34592</t>
  </si>
  <si>
    <t>CQP Expert technique en création numérique</t>
  </si>
  <si>
    <t>ASSOCIATION CPNEF AV
CPNEF de l'audiovisuel</t>
  </si>
  <si>
    <t>RNCP35677</t>
  </si>
  <si>
    <t>Graphiste Motion designer</t>
  </si>
  <si>
    <t>RNCP37066</t>
  </si>
  <si>
    <t>Graphiste motion designer (certification Les Gobelins)</t>
  </si>
  <si>
    <t>GOBELINS-CCI PARIS ILE DE FRANCE</t>
  </si>
  <si>
    <t>RNCP35874</t>
  </si>
  <si>
    <t>Animateur 3D</t>
  </si>
  <si>
    <t>Gobelins l'école de l'image</t>
  </si>
  <si>
    <t>RNCP36866</t>
  </si>
  <si>
    <t>Lead infographiste 2D-3D</t>
  </si>
  <si>
    <t>E TRIBART</t>
  </si>
  <si>
    <t>RNCP15817</t>
  </si>
  <si>
    <t>DNMADE - Animation</t>
  </si>
  <si>
    <t>Concepteur technique de l'image animée et des effets spéciaux</t>
  </si>
  <si>
    <t>ATELIERS DE SEVRES</t>
  </si>
  <si>
    <t>RNCP36578</t>
  </si>
  <si>
    <t>Concepteur Webdesigner</t>
  </si>
  <si>
    <t>INSTITUT TECHNOLOGIES ET COMMUNICATION</t>
  </si>
  <si>
    <t>RNCP36574</t>
  </si>
  <si>
    <t>Designer numérique</t>
  </si>
  <si>
    <t>VIDENUM</t>
  </si>
  <si>
    <t>RNCP36443</t>
  </si>
  <si>
    <t>DIPLOVIS - DESFA - Diplôme d'Etudes Supérieures du Film d'animation (ESRA PARIS)</t>
  </si>
  <si>
    <t>MINISTERE DE L'ENSEIGNEMENT SUPERIEUR ET DE LA RECHERCHE + GROUPE ESRA</t>
  </si>
  <si>
    <t>RNCP35054</t>
  </si>
  <si>
    <t>DIPLOVIS - DESFA - Diplôme d'études supérieures en film d'animation (ESRA COTE D'AZUR)</t>
  </si>
  <si>
    <t>RNCP36319</t>
  </si>
  <si>
    <t>RNCP36940</t>
  </si>
  <si>
    <t>Dessinateur illustrateur</t>
  </si>
  <si>
    <t>ECOLE PUB ARTS GERARD PIVAUT
ESMA</t>
  </si>
  <si>
    <t>RNCP36641</t>
  </si>
  <si>
    <t>Réalisateur 3D</t>
  </si>
  <si>
    <t>MJM GRAPHIC DESIGN PARIS</t>
  </si>
  <si>
    <t>RNCP35775</t>
  </si>
  <si>
    <t xml:space="preserve">Directeur artistique </t>
  </si>
  <si>
    <t>IDAA</t>
  </si>
  <si>
    <t>RNCP36590</t>
  </si>
  <si>
    <t>Directeur artistique et de la création</t>
  </si>
  <si>
    <t>RNCP31993</t>
  </si>
  <si>
    <t>MASTER - Création numérique (fiche nationale)</t>
  </si>
  <si>
    <t>MINISTERE DE L'ENSEIGNEMENT SUPERIEUR ET DE LA RECHERCHE + 8 universités</t>
  </si>
  <si>
    <t>RNCP34837</t>
  </si>
  <si>
    <t>Expert en conception, réalisation et animation 3D</t>
  </si>
  <si>
    <t>ECOLE BRASSART
ECOLE SUPERIEURE DES METIERS DE L IMAGE</t>
  </si>
  <si>
    <t>RNCP35879</t>
  </si>
  <si>
    <t>Chef de projet multimédia</t>
  </si>
  <si>
    <t>YNOV</t>
  </si>
  <si>
    <t>RNCP35582</t>
  </si>
  <si>
    <t>DIPLOVIS - Concepteur réalisateur de films d'animation</t>
  </si>
  <si>
    <t>MINISTERE DE L'ENSEIGNEMENT SUPERIEUR ET DE LA RECHERCHE
GOBELINS-CCI PARIS ILE DE France</t>
  </si>
  <si>
    <t>RNCP36842</t>
  </si>
  <si>
    <t>Directeur artistique en communication visuelle et multimédia</t>
  </si>
  <si>
    <t>COMMUNE DE PARIS (EPSAA)</t>
  </si>
  <si>
    <t>RNCP36386</t>
  </si>
  <si>
    <t>Réalisateur animation 3D (certification Leonard de vinci)</t>
  </si>
  <si>
    <t>Réalisateur de film d'animation</t>
  </si>
  <si>
    <t>INSTITUT DE COMMUNICATION APPLIQUEE</t>
  </si>
  <si>
    <t>RNCP36577</t>
  </si>
  <si>
    <t xml:space="preserve">Réalisateur numérique </t>
  </si>
  <si>
    <t>FEDERAT UNIV PLURIDISCIP LILLE</t>
  </si>
  <si>
    <t>RNCP32017</t>
  </si>
  <si>
    <t>Réalisateur numérique (certifiation ARTFX)</t>
  </si>
  <si>
    <t>ARTFX</t>
  </si>
  <si>
    <t>RNCP34932</t>
  </si>
  <si>
    <t>Réalisateur Vidéoludique</t>
  </si>
  <si>
    <t>RUBIKA</t>
  </si>
  <si>
    <t>RNCP34582</t>
  </si>
  <si>
    <t>MINISTERE DE L'ENSEIGNEMENT SUPERIEUR ET DE LA RECHERCHE + 17 universités</t>
  </si>
  <si>
    <t>GRAPHISME ET EFFETS VISUELS (effets visuels numériques, réalité virtuelle, VFX, 3D temps réel)</t>
  </si>
  <si>
    <t>BELLECOUR ECOLE
ATELIER DE SEVRES</t>
  </si>
  <si>
    <t>Concepteur 3D animation VFX jeux vidéo</t>
  </si>
  <si>
    <t>ECOLE BRASSART
ECOLE SUPERIEURE DES METIERS DE L IMAGE</t>
  </si>
  <si>
    <t>RNCP36533</t>
  </si>
  <si>
    <t>Responsable de la création et de la production graphique et visuelle</t>
  </si>
  <si>
    <t>E-ART SUP INSTITUT</t>
  </si>
  <si>
    <t>RNCP 37139</t>
  </si>
  <si>
    <t>Monteur-Effets spéciaux d’œuvres cinématographiques ou audiovisuelles</t>
  </si>
  <si>
    <t>ESEC (Ecole supérieure libre d’études cinématographiques)</t>
  </si>
  <si>
    <t>RNCP34212</t>
  </si>
  <si>
    <t>Expert en conception numérique, animation 3D et effets spéciaux</t>
  </si>
  <si>
    <t>ISART DIGITAL</t>
  </si>
  <si>
    <t>RNCP36132</t>
  </si>
  <si>
    <t>CONDUITE DE PROJET - GESTION DE PROJETS CULTURELS</t>
  </si>
  <si>
    <t>Chargé de projets événementiels</t>
  </si>
  <si>
    <t>Paris School of Tourism &amp; Communication
LEARNING MANAGEMENT DEVELOPPEMENT</t>
  </si>
  <si>
    <t>RNCP34062</t>
  </si>
  <si>
    <t>Accessible ni en contrat pro ni en apprentissage</t>
  </si>
  <si>
    <t>Chef de projets culturels et évènementiels</t>
  </si>
  <si>
    <t>ARTES</t>
  </si>
  <si>
    <t>RNCP36639</t>
  </si>
  <si>
    <t>Chargé de production et de diffusion de projets artistiques et culturels</t>
  </si>
  <si>
    <t>ICART - EFAP</t>
  </si>
  <si>
    <t>RNCP37167</t>
  </si>
  <si>
    <t>Chargé de production en audiovisuel, cinéma et événement culturel</t>
  </si>
  <si>
    <t>3IS SUP</t>
  </si>
  <si>
    <t>RNCP34708</t>
  </si>
  <si>
    <t>Licence Professionnelle - Gestion de projets et structures artistiques et culturels (fiche nationale)</t>
  </si>
  <si>
    <t>RNCP30064</t>
  </si>
  <si>
    <t>Responsable de production de projets culturels</t>
  </si>
  <si>
    <t>IESA Arts &amp; Culture</t>
  </si>
  <si>
    <t>RNCP37040</t>
  </si>
  <si>
    <t>MASTER - Direction de projets ou établissements culturels (fiche nationale)</t>
  </si>
  <si>
    <t>MINISTERE DE L'ENSEIGNEMENT SUPERIEUR ET DE LA RECHERCHE + 12 universités</t>
  </si>
  <si>
    <t>RNCP34104</t>
  </si>
  <si>
    <t>Manager de projet</t>
  </si>
  <si>
    <t>ASSOCIATION ECEMA - ECOLE EUROPEENNE DE MANAGEMENT EN ALTERNANCE</t>
  </si>
  <si>
    <t>RNCP34730</t>
  </si>
  <si>
    <t xml:space="preserve">Manager de l'ingénierie culturelle </t>
  </si>
  <si>
    <t>RNCP36292</t>
  </si>
  <si>
    <t>RESSOURCES HUMAINES</t>
  </si>
  <si>
    <t>Assistant ressources humaines</t>
  </si>
  <si>
    <t>MINISTERE DU TRAVAIL DU PLEIN EMPLOI ET DE L' INSERTION</t>
  </si>
  <si>
    <t>RNCP35030</t>
  </si>
  <si>
    <t>Assistant en ressources humaines</t>
  </si>
  <si>
    <t>INST DE FORMATION COMMERCIALE PERMANENTE</t>
  </si>
  <si>
    <t>RNCP35165</t>
  </si>
  <si>
    <t>CESI</t>
  </si>
  <si>
    <t>RNCP35103</t>
  </si>
  <si>
    <t>Assistant(e) ressources humaines</t>
  </si>
  <si>
    <t>CCI  France</t>
  </si>
  <si>
    <t>RNCP36612</t>
  </si>
  <si>
    <t>Collaborateur paie</t>
  </si>
  <si>
    <t>SA SOFTEC AVENIR FORMATION</t>
  </si>
  <si>
    <t>RNCP36496</t>
  </si>
  <si>
    <t>DUT - Gestion des entreprises et des administrations (GEA), option Gestion des ressources humaines (GRH)</t>
  </si>
  <si>
    <t>RNCP20652</t>
  </si>
  <si>
    <t>Gestionnaire des ressources humaines</t>
  </si>
  <si>
    <t>ASSOCIATION POUR LA GESTION DE 3IL</t>
  </si>
  <si>
    <t> Niveau 5</t>
  </si>
  <si>
    <t>RNCP36066</t>
  </si>
  <si>
    <t>Gestionnaire ressources humaines</t>
  </si>
  <si>
    <t>CAMPUS RH</t>
  </si>
  <si>
    <t>RNCP34363</t>
  </si>
  <si>
    <t>Gestionnaire de paie (certification Studi)</t>
  </si>
  <si>
    <t>STUDI</t>
  </si>
  <si>
    <t>RNCP35061</t>
  </si>
  <si>
    <t>Gestionnaire de paie (certification Ifocop)</t>
  </si>
  <si>
    <t>IFOCOP</t>
  </si>
  <si>
    <t>RNCP6561</t>
  </si>
  <si>
    <t>Gestionnaire de paie (certification MP formation)</t>
  </si>
  <si>
    <t>MP FORMATION</t>
  </si>
  <si>
    <t>RNCP35003</t>
  </si>
  <si>
    <t>Gestionnaire de paie (certification IGS)</t>
  </si>
  <si>
    <t>Groupe IGS-CIEFA
INSTITUT DE GETION SOCIALE</t>
  </si>
  <si>
    <t>RNCP35750</t>
  </si>
  <si>
    <t>Gestionnaire paie et administration sociale</t>
  </si>
  <si>
    <t>RNCP36628</t>
  </si>
  <si>
    <t>TP – Gestionnaire de paie</t>
  </si>
  <si>
    <t>RNCP35633</t>
  </si>
  <si>
    <t xml:space="preserve">Responsable de la gestion des ressources humaines </t>
  </si>
  <si>
    <t>IGS-RH</t>
  </si>
  <si>
    <t>RNCP36388</t>
  </si>
  <si>
    <t>LA COMPAGNIE DE FORMATION</t>
  </si>
  <si>
    <t>RNCP34710</t>
  </si>
  <si>
    <t>Chargé -e des ressources humaines</t>
  </si>
  <si>
    <t>INSTITUT SUPERIEUR D'INFORMATIQUE ET DE MANAGEMENT DE L'INFORMATION</t>
  </si>
  <si>
    <t>RNCP34798</t>
  </si>
  <si>
    <t>Chargé-e de gestion des ressources humaines</t>
  </si>
  <si>
    <t>RNCP36668</t>
  </si>
  <si>
    <t>SUP DES RH</t>
  </si>
  <si>
    <t>RNCP35878</t>
  </si>
  <si>
    <t>Chargé-e de développement des ressources humaines</t>
  </si>
  <si>
    <t>INSTITUT SUPERIEUR COMMERCE GESTION</t>
  </si>
  <si>
    <t>RNCP34729</t>
  </si>
  <si>
    <t>RNCP36505</t>
  </si>
  <si>
    <t>IPL (ISEFAC Paris Lille)</t>
  </si>
  <si>
    <t>RNCP30377</t>
  </si>
  <si>
    <t>Chargé-e d'administration des ressources humaines</t>
  </si>
  <si>
    <t>Groupe IGS-CIEFA</t>
  </si>
  <si>
    <t>RNCP36995</t>
  </si>
  <si>
    <t>Chargé des ressources humaines</t>
  </si>
  <si>
    <t>TALIS BUSINESS SCHOOL</t>
  </si>
  <si>
    <t>RNCP36876</t>
  </si>
  <si>
    <t>Directeur des ressources humaines</t>
  </si>
  <si>
    <t>DRH 7
LA COMPAGNIE DE FORMATION- PIGIER</t>
  </si>
  <si>
    <t>RNCP34000</t>
  </si>
  <si>
    <t>Manager en ressources humaines</t>
  </si>
  <si>
    <t>RNCP37155</t>
  </si>
  <si>
    <t>Manager en ressources humaines (IGS)</t>
  </si>
  <si>
    <t>Ecole IGS-RH</t>
  </si>
  <si>
    <t>RNCP36387</t>
  </si>
  <si>
    <t>Manager des ressources humaines</t>
  </si>
  <si>
    <t>INSEEC MSc &amp; MBA</t>
  </si>
  <si>
    <t>RNCP36666</t>
  </si>
  <si>
    <t>IPAC
Sciences U Lyon</t>
  </si>
  <si>
    <t>RNCP36123</t>
  </si>
  <si>
    <t>Manager ressources humaines</t>
  </si>
  <si>
    <t>MANAGEMENT - DIRECTION D'ENTREPRISE</t>
  </si>
  <si>
    <t>BTS - Gestion de la PME</t>
  </si>
  <si>
    <t xml:space="preserve"> RNCP32360</t>
  </si>
  <si>
    <t>Dirigeant Entrepreneur</t>
  </si>
  <si>
    <t>ESAM - GROUPE IGS (INSTITUT DE GESTION SOCIALE)</t>
  </si>
  <si>
    <t xml:space="preserve"> RNCP35173</t>
  </si>
  <si>
    <t>FINANCES - COMPTABILITE</t>
  </si>
  <si>
    <t>TP – Comptable assistant</t>
  </si>
  <si>
    <t>MINISTERE DU TRAVAIL DU PLEIN EMPLOI ET DE L'INSERTION</t>
  </si>
  <si>
    <t>RNCP37121</t>
  </si>
  <si>
    <t>Assistant de comptabilité et d’administration en PME/TPE</t>
  </si>
  <si>
    <t>CNED
UNION PROFESSIONNELLE CADRE TECHNICIENS  SECRETARIAT</t>
  </si>
  <si>
    <t>RNCP35980</t>
  </si>
  <si>
    <t>BTS Comptabilité gestion</t>
  </si>
  <si>
    <t>RNCP35521</t>
  </si>
  <si>
    <t>DUT - Gestion des entreprises et des administrations option Gestion comptable et financière</t>
  </si>
  <si>
    <t>RNCP20702</t>
  </si>
  <si>
    <t>Assistant comptable</t>
  </si>
  <si>
    <t>RNCP35749</t>
  </si>
  <si>
    <t>Comptable</t>
  </si>
  <si>
    <t>RNCP36522</t>
  </si>
  <si>
    <t>Comptable d'entreprise</t>
  </si>
  <si>
    <t>LA COMPAGNIE DE FORMATION (Pigier)</t>
  </si>
  <si>
    <t>RNCP 34457</t>
  </si>
  <si>
    <t>Assistant de gestion</t>
  </si>
  <si>
    <t>RNCP36523</t>
  </si>
  <si>
    <t>Assistant de gestion des petites entreprises</t>
  </si>
  <si>
    <t xml:space="preserve"> ASSOCIATION DU CENTRE DE PROMOTION SOCIALE</t>
  </si>
  <si>
    <t>RNCP34021</t>
  </si>
  <si>
    <t xml:space="preserve">Contrôleur de gestion </t>
  </si>
  <si>
    <t>RNCP35989</t>
  </si>
  <si>
    <t>Licence Professionnelle - Métiers de la gestion et de la comptabilité : gestion comptable et financière (fiche nationale)</t>
  </si>
  <si>
    <t>RNCP29776</t>
  </si>
  <si>
    <t>Licence professionnelle -métiers de la gestion et de la comptabilité : comptabilité et paie</t>
  </si>
  <si>
    <t>CNAM + 25 universités</t>
  </si>
  <si>
    <t>RNCP30106</t>
  </si>
  <si>
    <t>Licence professionnelle - Métiers de la gestion et de la comptabilité : contrôle de gestion (fiche nationale)</t>
  </si>
  <si>
    <t>RNCP29764</t>
  </si>
  <si>
    <t>Grade_Licence - Diplôme de comptabilité et de gestion (DCG)</t>
  </si>
  <si>
    <t>MINISTERE DE L'ENSEIGNEMENT SUPERIEUR DE LA RECHERCHE</t>
  </si>
  <si>
    <t>RNCP35526</t>
  </si>
  <si>
    <t>INFORMATIQUE</t>
  </si>
  <si>
    <t xml:space="preserve">Technicien d’assistance en informatique </t>
  </si>
  <si>
    <t>RNCP225</t>
  </si>
  <si>
    <t>BTS - Services informatiques aux organisations : Option A « Solutions d’infrastructure, systèmes et réseaux » ; Option B « Solutions logicielles et applications métiers »</t>
  </si>
  <si>
    <t>RNCP35340</t>
  </si>
  <si>
    <t>Gestionnaire en maintenance et support informatique</t>
  </si>
  <si>
    <t>RNCP34602</t>
  </si>
  <si>
    <t>TP - Technicien supérieur systèmes et réseaux</t>
  </si>
  <si>
    <t>RNCP31115</t>
  </si>
  <si>
    <t>DUT - Informatique</t>
  </si>
  <si>
    <t>RNCP20654</t>
  </si>
  <si>
    <t>TP - Concepteur développeur d'applications</t>
  </si>
  <si>
    <t>RNCP31678</t>
  </si>
  <si>
    <t>Licence Professionnelle - Métiers du numérique : conception, rédaction et réalisation web (fiche nationale)</t>
  </si>
  <si>
    <t>RNCP29971</t>
  </si>
  <si>
    <t>Licence Professionnelle - Métiers de l'informatique : administration et sécurité des systèmes et des réseaux (fiche nationale)</t>
  </si>
  <si>
    <t>Concepteur développeur de solutions digitales</t>
  </si>
  <si>
    <t>HETIC - Hautes études des technologies de l’information et de la communication</t>
  </si>
  <si>
    <t>RNCP36146</t>
  </si>
  <si>
    <t>Développeur concepteur logiciel</t>
  </si>
  <si>
    <t>OpenClassrooms</t>
  </si>
  <si>
    <t>RNCP35976</t>
  </si>
  <si>
    <t>Administrateur(trice) système et réseau</t>
  </si>
  <si>
    <t>ENI ECOLE</t>
  </si>
  <si>
    <t>RNCP35587</t>
  </si>
  <si>
    <t>TP- concepteur développeur d’applications</t>
  </si>
  <si>
    <t xml:space="preserve">Licence informatique </t>
  </si>
  <si>
    <t>RNCP24514</t>
  </si>
  <si>
    <t>Expert en ingénierie informatique</t>
  </si>
  <si>
    <t>SCIENCES-U LYON
SCIENCES-U LILLE</t>
  </si>
  <si>
    <t>RNCP21947</t>
  </si>
  <si>
    <t>Titre ingénieur - Ingénieur diplômé de l’Ecole nationale supérieure de l’électronique et de ses applications (ENSEA), spécialité électronique et informatique industrielle</t>
  </si>
  <si>
    <t>ECOLE NATIONALE SUPERIEURE DE L'ELECTRONIQUE ET DE SES APPLICATIONS</t>
  </si>
  <si>
    <t>RNCP31485</t>
  </si>
  <si>
    <t>Expert informatique et systèmes d'information</t>
  </si>
  <si>
    <t>RNCP35078</t>
  </si>
  <si>
    <t xml:space="preserve"> Expert en transformation digitale et technologique </t>
  </si>
  <si>
    <t>HETIC</t>
  </si>
  <si>
    <t>RNCP36209</t>
  </si>
  <si>
    <t>Architecte logiciel développeur d'applications</t>
  </si>
  <si>
    <t>Ecole des technologies numériques appliquées (ETNA)</t>
  </si>
  <si>
    <t>RNCP35075</t>
  </si>
  <si>
    <t>Expert en ingénierie du développement et en architecture logicielle</t>
  </si>
  <si>
    <t>ANAPIJ</t>
  </si>
  <si>
    <t>RNCP36469</t>
  </si>
  <si>
    <t>Expert en transformation des systèmes d’information et du numérique</t>
  </si>
  <si>
    <t>RNCP36297</t>
  </si>
  <si>
    <t>Expert en architectures systèmes-réseaux et en sécurité informatique</t>
  </si>
  <si>
    <t>RNCP36296</t>
  </si>
  <si>
    <t>Directeur des projets informatiques</t>
  </si>
  <si>
    <t>IPI</t>
  </si>
  <si>
    <t>RNCP36009</t>
  </si>
  <si>
    <t>Architecte réseaux et cybersécurité (MS)</t>
  </si>
  <si>
    <t>INSTITUT MINES TELECOM - TELECOM PARIS</t>
  </si>
  <si>
    <t>RNCP32121</t>
  </si>
  <si>
    <t>Expert en stratégie et développement digital</t>
  </si>
  <si>
    <t>RNCP32047</t>
  </si>
  <si>
    <t xml:space="preserve">Cybersécurité </t>
  </si>
  <si>
    <t>Sciences et Ingénierie - Responsable en ingénierie informatique et cybersécurité</t>
  </si>
  <si>
    <t>ASSOCIATION D'ENSEIGNEMENT TECHNIQUE SUPERIEUR DU GROUPE ESAIP</t>
  </si>
  <si>
    <t>RNCP36972</t>
  </si>
  <si>
    <t>Expert en Cybersécurité</t>
  </si>
  <si>
    <t>IKAI</t>
  </si>
  <si>
    <t>RNCP36122</t>
  </si>
  <si>
    <t>Expert en cybersécurité et sécurité informatique</t>
  </si>
  <si>
    <t>ECOLE PRIVEE DES SCIENCES INFORMATIQUES</t>
  </si>
  <si>
    <t>RNCP36924</t>
  </si>
  <si>
    <t>Expert en Cybersécurité (MS)</t>
  </si>
  <si>
    <t>UNIVERSITE DE TECHNOLOGIE DE TROYES (UTT)</t>
  </si>
  <si>
    <t>RNCP36072</t>
  </si>
  <si>
    <t>Expert en informatique et systèmes d’information (cybersécurité et cloud computing, ou architecture big data)</t>
  </si>
  <si>
    <t>IP-FORMATION</t>
  </si>
  <si>
    <t>RNCP34567</t>
  </si>
  <si>
    <t>ECOPRODUCTION, TRANSITION ECOLOGIQUE ET ENERGETIQUE</t>
  </si>
  <si>
    <t>Master -Innovation, Entreprise et Société</t>
  </si>
  <si>
    <t>RNCP34847</t>
  </si>
  <si>
    <t>Manager d'affaires dans l'énergie et la transition énergétique (MS)</t>
  </si>
  <si>
    <t>ETABLISSEMENT D'ENSEIGNEMENT SUPERIEUR CONSULAIRE GRENOBLE ECOLE DE MANAGEMENT 
INSTITUT POLYTECHNIQUE DE GRENOBLE</t>
  </si>
  <si>
    <t>RNCP36229</t>
  </si>
  <si>
    <t xml:space="preserve">Expert en analyse et conduite de l'action stratégique pour l'environnement </t>
  </si>
  <si>
    <t>INSTITUT DES SCIENCES ET INDUSTRIES DU VIVANT ET DE L'ENVIRONNEMENT</t>
  </si>
  <si>
    <t>RNCP35559</t>
  </si>
  <si>
    <t>INTELLIGENCE ARTIFICIELLE</t>
  </si>
  <si>
    <t>Développeur en inteligence artificielle</t>
  </si>
  <si>
    <t>RNCP35770</t>
  </si>
  <si>
    <t>SIMPLON.CO</t>
  </si>
  <si>
    <t>RNCP34757</t>
  </si>
  <si>
    <t>Développeur en inteligence artificielle et data science</t>
  </si>
  <si>
    <t>RNCP36581</t>
  </si>
  <si>
    <t>Grade_licence-sciences et ingénierie-intelligence artificielle</t>
  </si>
  <si>
    <t>MINISTERE DE L'ENSEIGNEMENT SUPERIEUR ET DE LA RECHERCHE
CESI</t>
  </si>
  <si>
    <t>RNCP35691</t>
  </si>
  <si>
    <t>Développeur inteligence artificielle</t>
  </si>
  <si>
    <t>AIVANCITY</t>
  </si>
  <si>
    <t>RNCP35254</t>
  </si>
  <si>
    <t>LE WAGON</t>
  </si>
  <si>
    <t>RNCP35141</t>
  </si>
  <si>
    <t>Chef de projet data et intelligence artificielle</t>
  </si>
  <si>
    <t>GROUPE GEMA - ESI BUSINESS SCHOOL / IA SCHOOL</t>
  </si>
  <si>
    <t>RNCP37137</t>
  </si>
  <si>
    <t>Chef de projet  intelligence artificielle</t>
  </si>
  <si>
    <t>INSTITUT MINES TELECOM - IMT NORD EUROPE</t>
  </si>
  <si>
    <t>RNCP35253</t>
  </si>
  <si>
    <t>Chef de projet expert en intelligence artificielle</t>
  </si>
  <si>
    <t>RNCP36582</t>
  </si>
  <si>
    <t>Chef de projet en  intelligence artificielle</t>
  </si>
  <si>
    <t>ASCENCIA PARIS LA DEFENSE</t>
  </si>
  <si>
    <t> Niveau 7</t>
  </si>
  <si>
    <t>RNCP36129</t>
  </si>
  <si>
    <t>Chef de projet en  intelligence artificielle et science des données</t>
  </si>
  <si>
    <t>Chef de projet en développement de solutions d'intelligence artificielle</t>
  </si>
  <si>
    <t>RNCP35255</t>
  </si>
  <si>
    <t>Expert en ingénierie de l'intelligence artificielle</t>
  </si>
  <si>
    <t>ANAPIJ - 92100</t>
  </si>
  <si>
    <t>RNCP35450</t>
  </si>
  <si>
    <t>GESTION ET ANALYSE DE DONNEES</t>
  </si>
  <si>
    <t> </t>
  </si>
  <si>
    <t>BUT-Informatique : Administration, gestion et exploitation des données</t>
  </si>
  <si>
    <t>MINISTERE DE L'ENSEIGNEMENT SUPERIEUR ET DE LA RECHERCHE + 21 universités</t>
  </si>
  <si>
    <t>ACTIVE</t>
  </si>
  <si>
    <t>Licence professionnelle -métiers de l'informatique: systèmes d'information et gestion des bases de données</t>
  </si>
  <si>
    <t>RNCP29973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</si>
</sst>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1"/>
      <color theme="1"/>
      <name val="Calibri"/>
      <family val="2"/>
      <scheme val="minor"/>
    </font>
    <font>
      <sz val="11"/>
      <color rgb="FFFF0000"/>
      <name val="Calibri"/>
      <family val="2"/>
      <scheme val="minor"/>
    </font>
    <font>
      <b/>
      <sz val="11"/>
      <color theme="1"/>
      <name val="Calibri"/>
      <family val="2"/>
      <scheme val="minor"/>
    </font>
    <font>
      <u/>
      <sz val="11"/>
      <color theme="10"/>
      <name val="Calibri"/>
      <family val="2"/>
      <scheme val="minor"/>
    </font>
    <font>
      <b/>
      <sz val="11"/>
      <color theme="1"/>
      <name val="Arial"/>
      <family val="2"/>
    </font>
    <font>
      <sz val="11"/>
      <name val="Arial"/>
      <family val="2"/>
    </font>
    <font>
      <sz val="10"/>
      <color theme="1"/>
      <name val="Arial"/>
      <family val="2"/>
    </font>
    <font>
      <b/>
      <i/>
      <sz val="10"/>
      <color theme="1"/>
      <name val="Arial"/>
      <family val="2"/>
    </font>
    <font>
      <b/>
      <sz val="10"/>
      <color theme="1"/>
      <name val="Arial"/>
      <family val="2"/>
    </font>
    <font>
      <i/>
      <sz val="11"/>
      <color theme="1"/>
      <name val="Calibri"/>
      <family val="2"/>
      <scheme val="minor"/>
    </font>
    <font>
      <b/>
      <sz val="12"/>
      <name val="Calibri"/>
      <family val="2"/>
      <scheme val="minor"/>
    </font>
    <font>
      <b/>
      <sz val="11"/>
      <color rgb="FFFF0000"/>
      <name val="Calibri"/>
      <family val="2"/>
      <scheme val="minor"/>
    </font>
    <font>
      <b/>
      <sz val="10"/>
      <color theme="1"/>
      <name val="Calibri"/>
      <family val="2"/>
      <scheme val="minor"/>
    </font>
    <font>
      <b/>
      <sz val="10"/>
      <name val="Calibri"/>
      <family val="2"/>
      <scheme val="minor"/>
    </font>
    <font>
      <sz val="11"/>
      <name val="Calibri"/>
      <family val="2"/>
      <scheme val="minor"/>
    </font>
    <font>
      <sz val="11"/>
      <color rgb="FF0070C0"/>
      <name val="Calibri"/>
      <family val="2"/>
      <scheme val="minor"/>
    </font>
    <font>
      <b/>
      <sz val="11"/>
      <name val="Calibri"/>
      <family val="2"/>
      <scheme val="minor"/>
    </font>
    <font>
      <b/>
      <sz val="11"/>
      <name val="Calibri (Corps)"/>
    </font>
    <font>
      <sz val="11"/>
      <color rgb="FF000000"/>
      <name val="Calibri"/>
      <family val="2"/>
    </font>
  </fonts>
  <fills count="11">
    <fill>
      <patternFill patternType="none"/>
    </fill>
    <fill>
      <patternFill patternType="gray125"/>
    </fill>
    <fill>
      <patternFill patternType="solid">
        <fgColor rgb="FF1C9DA0"/>
        <bgColor indexed="64"/>
      </patternFill>
    </fill>
    <fill>
      <patternFill patternType="solid">
        <fgColor rgb="FFD8F7F8"/>
        <bgColor indexed="64"/>
      </patternFill>
    </fill>
    <fill>
      <patternFill patternType="solid">
        <fgColor theme="7"/>
        <bgColor indexed="64"/>
      </patternFill>
    </fill>
    <fill>
      <patternFill patternType="solid">
        <fgColor rgb="FFFFC000"/>
        <bgColor indexed="64"/>
      </patternFill>
    </fill>
    <fill>
      <patternFill patternType="solid">
        <fgColor theme="7" tint="0.39997558519241921"/>
        <bgColor indexed="64"/>
      </patternFill>
    </fill>
    <fill>
      <patternFill patternType="solid">
        <fgColor theme="7" tint="0.79998168889431442"/>
        <bgColor theme="4" tint="0.79998168889431442"/>
      </patternFill>
    </fill>
    <fill>
      <patternFill patternType="solid">
        <fgColor theme="9" tint="-0.249977111117893"/>
        <bgColor indexed="64"/>
      </patternFill>
    </fill>
    <fill>
      <patternFill patternType="solid">
        <fgColor theme="4" tint="0.39997558519241921"/>
        <bgColor indexed="64"/>
      </patternFill>
    </fill>
    <fill>
      <patternFill patternType="solid">
        <fgColor theme="4" tint="0.79998168889431442"/>
        <bgColor theme="4" tint="0.79998168889431442"/>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3" fillId="0" borderId="0" applyNumberFormat="0" applyFill="0" applyBorder="0" applyAlignment="0" applyProtection="0"/>
  </cellStyleXfs>
  <cellXfs count="52">
    <xf numFmtId="0" fontId="0" fillId="0" borderId="0" xfId="0"/>
    <xf numFmtId="0" fontId="4" fillId="2" borderId="0" xfId="0" applyFont="1" applyFill="1" applyAlignment="1">
      <alignment horizontal="center" vertical="center"/>
    </xf>
    <xf numFmtId="0" fontId="5" fillId="2" borderId="0" xfId="1" applyFont="1" applyFill="1" applyAlignment="1">
      <alignment horizontal="center" vertical="center" wrapText="1"/>
    </xf>
    <xf numFmtId="0" fontId="5" fillId="2" borderId="0" xfId="1" applyFont="1" applyFill="1" applyAlignment="1">
      <alignment horizontal="center" vertical="center"/>
    </xf>
    <xf numFmtId="0" fontId="4" fillId="3" borderId="0" xfId="0" applyFont="1" applyFill="1" applyAlignment="1">
      <alignment horizontal="center" vertical="center" wrapText="1"/>
    </xf>
    <xf numFmtId="0" fontId="6" fillId="3" borderId="0" xfId="0" applyFont="1" applyFill="1" applyAlignment="1">
      <alignment horizontal="left" vertical="center" wrapText="1"/>
    </xf>
    <xf numFmtId="0" fontId="9" fillId="0" borderId="0" xfId="0" applyFont="1" applyAlignment="1">
      <alignment horizontal="left" vertical="center" wrapText="1"/>
    </xf>
    <xf numFmtId="0" fontId="10" fillId="4" borderId="0" xfId="0" applyFont="1" applyFill="1"/>
    <xf numFmtId="0" fontId="0" fillId="5" borderId="0" xfId="0" applyFill="1"/>
    <xf numFmtId="0" fontId="2" fillId="6" borderId="0" xfId="0" applyFont="1" applyFill="1"/>
    <xf numFmtId="0" fontId="11" fillId="6" borderId="0" xfId="0" applyFont="1" applyFill="1"/>
    <xf numFmtId="0" fontId="0" fillId="6" borderId="0" xfId="0" applyFill="1"/>
    <xf numFmtId="0" fontId="2" fillId="7" borderId="0" xfId="0" applyFont="1" applyFill="1" applyAlignment="1">
      <alignment vertical="center" wrapText="1"/>
    </xf>
    <xf numFmtId="0" fontId="12" fillId="7" borderId="0" xfId="0" applyFont="1" applyFill="1" applyAlignment="1">
      <alignment horizontal="center" vertical="center" wrapText="1"/>
    </xf>
    <xf numFmtId="0" fontId="13" fillId="7" borderId="0" xfId="0" applyFont="1" applyFill="1" applyAlignment="1">
      <alignment horizontal="center" vertical="center" wrapText="1"/>
    </xf>
    <xf numFmtId="14" fontId="12" fillId="7" borderId="0" xfId="0" applyNumberFormat="1" applyFont="1" applyFill="1" applyAlignment="1">
      <alignment horizontal="center" vertical="center" wrapText="1"/>
    </xf>
    <xf numFmtId="0" fontId="0" fillId="0" borderId="1" xfId="0" applyBorder="1" applyAlignment="1">
      <alignment vertical="center" wrapText="1"/>
    </xf>
    <xf numFmtId="0" fontId="0" fillId="0" borderId="1" xfId="0" applyBorder="1" applyAlignment="1">
      <alignment horizontal="center" vertical="center"/>
    </xf>
    <xf numFmtId="0" fontId="14" fillId="0" borderId="1" xfId="0" applyFont="1" applyBorder="1" applyAlignment="1">
      <alignment horizontal="center" vertical="center"/>
    </xf>
    <xf numFmtId="14" fontId="0" fillId="0" borderId="1" xfId="0" applyNumberFormat="1" applyBorder="1" applyAlignment="1">
      <alignment horizontal="center" vertical="center" wrapText="1"/>
    </xf>
    <xf numFmtId="0" fontId="15" fillId="0" borderId="0" xfId="0" applyFont="1" applyAlignment="1">
      <alignment vertical="center" wrapText="1"/>
    </xf>
    <xf numFmtId="0" fontId="0" fillId="0" borderId="1" xfId="0" applyBorder="1" applyAlignment="1">
      <alignment horizontal="left" vertical="center" wrapText="1"/>
    </xf>
    <xf numFmtId="14" fontId="14" fillId="0" borderId="1" xfId="0" applyNumberFormat="1" applyFont="1" applyBorder="1" applyAlignment="1">
      <alignment horizontal="center" vertical="center"/>
    </xf>
    <xf numFmtId="14" fontId="14" fillId="0" borderId="1" xfId="0" applyNumberFormat="1" applyFont="1" applyBorder="1" applyAlignment="1">
      <alignment horizontal="center" vertical="center" wrapText="1"/>
    </xf>
    <xf numFmtId="49" fontId="0" fillId="0" borderId="1" xfId="0" applyNumberFormat="1" applyBorder="1" applyAlignment="1">
      <alignment vertical="center" wrapText="1"/>
    </xf>
    <xf numFmtId="0" fontId="2" fillId="7" borderId="0" xfId="0" applyFont="1" applyFill="1" applyAlignment="1">
      <alignment horizontal="center" vertical="center" wrapText="1"/>
    </xf>
    <xf numFmtId="0" fontId="16" fillId="7" borderId="0" xfId="0" applyFont="1" applyFill="1" applyAlignment="1">
      <alignment horizontal="center" vertical="center" wrapText="1"/>
    </xf>
    <xf numFmtId="14" fontId="2" fillId="7" borderId="0" xfId="0" applyNumberFormat="1" applyFont="1" applyFill="1" applyAlignment="1">
      <alignment horizontal="center" vertical="center" wrapText="1"/>
    </xf>
    <xf numFmtId="0" fontId="11" fillId="6" borderId="0" xfId="0" applyFont="1" applyFill="1" applyAlignment="1">
      <alignment horizontal="left"/>
    </xf>
    <xf numFmtId="14" fontId="0" fillId="0" borderId="1" xfId="0" applyNumberFormat="1" applyBorder="1" applyAlignment="1">
      <alignment horizontal="center" vertical="center"/>
    </xf>
    <xf numFmtId="0" fontId="1" fillId="0" borderId="0" xfId="0" applyFont="1" applyAlignment="1">
      <alignment vertical="center" wrapText="1"/>
    </xf>
    <xf numFmtId="0" fontId="14" fillId="0" borderId="1" xfId="0" applyFont="1" applyBorder="1" applyAlignment="1">
      <alignment horizontal="left" vertical="center" wrapText="1"/>
    </xf>
    <xf numFmtId="49" fontId="0" fillId="0" borderId="1" xfId="0" applyNumberFormat="1" applyBorder="1" applyAlignment="1">
      <alignment horizontal="left" vertical="center" wrapText="1"/>
    </xf>
    <xf numFmtId="49" fontId="0" fillId="0" borderId="1" xfId="0" applyNumberFormat="1" applyBorder="1" applyAlignment="1">
      <alignment horizontal="center" vertical="center" wrapText="1"/>
    </xf>
    <xf numFmtId="0" fontId="10" fillId="8" borderId="0" xfId="0" applyFont="1" applyFill="1" applyAlignment="1">
      <alignment horizontal="left"/>
    </xf>
    <xf numFmtId="0" fontId="11" fillId="9" borderId="0" xfId="0" applyFont="1" applyFill="1" applyAlignment="1">
      <alignment horizontal="left"/>
    </xf>
    <xf numFmtId="0" fontId="2" fillId="10" borderId="0" xfId="0" applyFont="1" applyFill="1" applyAlignment="1">
      <alignment vertical="center" wrapText="1"/>
    </xf>
    <xf numFmtId="0" fontId="2" fillId="10" borderId="0" xfId="0" applyFont="1" applyFill="1" applyAlignment="1">
      <alignment horizontal="center" vertical="center" wrapText="1"/>
    </xf>
    <xf numFmtId="0" fontId="16" fillId="10" borderId="0" xfId="0" applyFont="1" applyFill="1" applyAlignment="1">
      <alignment horizontal="center" vertical="center"/>
    </xf>
    <xf numFmtId="49" fontId="14" fillId="0" borderId="1" xfId="0" applyNumberFormat="1" applyFont="1" applyBorder="1" applyAlignment="1">
      <alignment vertical="center" wrapText="1"/>
    </xf>
    <xf numFmtId="49" fontId="14" fillId="0" borderId="1" xfId="0" applyNumberFormat="1" applyFont="1" applyBorder="1" applyAlignment="1">
      <alignment horizontal="left" vertical="center" wrapText="1"/>
    </xf>
    <xf numFmtId="14" fontId="2" fillId="10" borderId="0" xfId="0" applyNumberFormat="1" applyFont="1" applyFill="1" applyAlignment="1">
      <alignment horizontal="center" vertical="center" wrapText="1"/>
    </xf>
    <xf numFmtId="0" fontId="14" fillId="0" borderId="1" xfId="0" applyFont="1" applyBorder="1" applyAlignment="1">
      <alignment vertical="center" wrapText="1"/>
    </xf>
    <xf numFmtId="49" fontId="0" fillId="0" borderId="1" xfId="0" applyNumberFormat="1" applyBorder="1" applyAlignment="1">
      <alignment horizontal="center" vertical="center"/>
    </xf>
    <xf numFmtId="0" fontId="14" fillId="0" borderId="0" xfId="0" applyFont="1" applyAlignment="1">
      <alignment horizontal="left" vertical="center" wrapText="1"/>
    </xf>
    <xf numFmtId="0" fontId="0" fillId="0" borderId="0" xfId="0" applyAlignment="1">
      <alignment horizontal="left" vertical="center" wrapText="1"/>
    </xf>
    <xf numFmtId="0" fontId="0" fillId="0" borderId="0" xfId="0" applyAlignment="1">
      <alignment horizontal="center" vertical="center"/>
    </xf>
    <xf numFmtId="0" fontId="14" fillId="0" borderId="0" xfId="0" applyFont="1" applyAlignment="1">
      <alignment horizontal="center" vertical="center"/>
    </xf>
    <xf numFmtId="14" fontId="14" fillId="0" borderId="0" xfId="0" applyNumberFormat="1" applyFont="1" applyAlignment="1">
      <alignment horizontal="center" vertical="center"/>
    </xf>
    <xf numFmtId="0" fontId="18" fillId="0" borderId="1" xfId="0" applyFont="1" applyBorder="1" applyAlignment="1">
      <alignment vertical="center" wrapText="1"/>
    </xf>
    <xf numFmtId="0" fontId="18" fillId="0" borderId="0" xfId="0" applyFont="1" applyAlignment="1">
      <alignment vertical="center" wrapText="1"/>
    </xf>
    <xf numFmtId="49" fontId="0" fillId="0" borderId="0" xfId="0" applyNumberFormat="1" applyAlignment="1">
      <alignment vertical="center" wrapText="1"/>
    </xf>
  </cellXfs>
  <cellStyles count="2">
    <cellStyle name="Lien hypertexte" xfId="1" builtinId="8"/>
    <cellStyle name="Normal" xfId="0" builtinId="0"/>
  </cellStyles>
  <dxfs count="86">
    <dxf>
      <font>
        <b/>
        <i val="0"/>
        <color theme="9"/>
      </font>
      <fill>
        <patternFill>
          <bgColor theme="9" tint="0.59996337778862885"/>
        </patternFill>
      </fill>
    </dxf>
    <dxf>
      <font>
        <b/>
        <i val="0"/>
        <color rgb="FFFF0000"/>
      </font>
      <fill>
        <patternFill>
          <bgColor rgb="FFFF5353"/>
        </patternFill>
      </fill>
    </dxf>
    <dxf>
      <font>
        <color rgb="FFFF0000"/>
      </font>
      <fill>
        <patternFill>
          <bgColor rgb="FFFF6969"/>
        </patternFill>
      </fill>
    </dxf>
    <dxf>
      <font>
        <b/>
        <i val="0"/>
        <color theme="9" tint="-0.24994659260841701"/>
      </font>
      <fill>
        <patternFill>
          <bgColor theme="9" tint="0.59996337778862885"/>
        </patternFill>
      </fill>
    </dxf>
    <dxf>
      <font>
        <b/>
        <i val="0"/>
        <color rgb="FFFF0000"/>
      </font>
      <fill>
        <patternFill>
          <bgColor rgb="FFFF7D7D"/>
        </patternFill>
      </fill>
    </dxf>
    <dxf>
      <font>
        <b/>
        <i val="0"/>
        <color theme="9" tint="-0.24994659260841701"/>
      </font>
      <fill>
        <patternFill>
          <bgColor theme="9" tint="0.59996337778862885"/>
        </patternFill>
      </fill>
    </dxf>
    <dxf>
      <font>
        <b/>
        <i val="0"/>
        <color rgb="FFFF0000"/>
      </font>
      <fill>
        <patternFill>
          <bgColor rgb="FFFF7D7D"/>
        </patternFill>
      </fill>
    </dxf>
    <dxf>
      <font>
        <b/>
        <i val="0"/>
        <color theme="9" tint="-0.24994659260841701"/>
      </font>
      <fill>
        <patternFill>
          <bgColor theme="9" tint="0.59996337778862885"/>
        </patternFill>
      </fill>
    </dxf>
    <dxf>
      <font>
        <b/>
        <i val="0"/>
        <color rgb="FFFF0000"/>
      </font>
      <fill>
        <patternFill>
          <bgColor rgb="FFFF7D7D"/>
        </patternFill>
      </fill>
    </dxf>
    <dxf>
      <font>
        <b/>
        <i val="0"/>
        <color theme="9" tint="-0.24994659260841701"/>
      </font>
      <fill>
        <patternFill>
          <bgColor theme="9" tint="0.59996337778862885"/>
        </patternFill>
      </fill>
    </dxf>
    <dxf>
      <font>
        <b/>
        <i val="0"/>
        <color rgb="FFFF0000"/>
      </font>
      <fill>
        <patternFill>
          <bgColor rgb="FFFF7D7D"/>
        </patternFill>
      </fill>
    </dxf>
    <dxf>
      <font>
        <b/>
        <i val="0"/>
        <color theme="9" tint="-0.24994659260841701"/>
      </font>
      <fill>
        <patternFill>
          <bgColor theme="9" tint="0.59996337778862885"/>
        </patternFill>
      </fill>
    </dxf>
    <dxf>
      <font>
        <b/>
        <i val="0"/>
        <color rgb="FFFF0000"/>
      </font>
      <fill>
        <patternFill>
          <bgColor rgb="FFFF7D7D"/>
        </patternFill>
      </fill>
    </dxf>
    <dxf>
      <font>
        <b/>
        <i val="0"/>
        <color theme="9" tint="-0.24994659260841701"/>
      </font>
      <fill>
        <patternFill>
          <bgColor theme="9" tint="0.59996337778862885"/>
        </patternFill>
      </fill>
    </dxf>
    <dxf>
      <font>
        <b/>
        <i val="0"/>
        <color rgb="FFFF0000"/>
      </font>
      <fill>
        <patternFill>
          <bgColor rgb="FFFF7D7D"/>
        </patternFill>
      </fill>
    </dxf>
    <dxf>
      <font>
        <b/>
        <i val="0"/>
        <color theme="9"/>
      </font>
      <fill>
        <patternFill>
          <bgColor theme="9" tint="0.59996337778862885"/>
        </patternFill>
      </fill>
    </dxf>
    <dxf>
      <font>
        <b/>
        <i val="0"/>
        <color rgb="FFFF0000"/>
      </font>
      <fill>
        <patternFill>
          <bgColor rgb="FFFF5353"/>
        </patternFill>
      </fill>
    </dxf>
    <dxf>
      <font>
        <color rgb="FFFF0000"/>
      </font>
      <fill>
        <patternFill>
          <bgColor rgb="FFFF6969"/>
        </patternFill>
      </fill>
    </dxf>
    <dxf>
      <font>
        <b/>
        <i val="0"/>
        <color theme="9" tint="-0.24994659260841701"/>
      </font>
      <fill>
        <patternFill>
          <bgColor theme="9" tint="0.59996337778862885"/>
        </patternFill>
      </fill>
    </dxf>
    <dxf>
      <font>
        <b/>
        <i val="0"/>
        <color rgb="FFFF0000"/>
      </font>
      <fill>
        <patternFill>
          <bgColor rgb="FFFF7D7D"/>
        </patternFill>
      </fill>
    </dxf>
    <dxf>
      <font>
        <b/>
        <i val="0"/>
        <color theme="9" tint="-0.24994659260841701"/>
      </font>
      <fill>
        <patternFill>
          <bgColor theme="9" tint="0.59996337778862885"/>
        </patternFill>
      </fill>
    </dxf>
    <dxf>
      <font>
        <b/>
        <i val="0"/>
        <color rgb="FFFF0000"/>
      </font>
      <fill>
        <patternFill>
          <bgColor rgb="FFFF7D7D"/>
        </patternFill>
      </fill>
    </dxf>
    <dxf>
      <font>
        <b/>
        <i val="0"/>
        <color theme="9" tint="-0.24994659260841701"/>
      </font>
      <fill>
        <patternFill>
          <bgColor theme="9" tint="0.59996337778862885"/>
        </patternFill>
      </fill>
    </dxf>
    <dxf>
      <font>
        <b/>
        <i val="0"/>
        <color rgb="FFFF0000"/>
      </font>
      <fill>
        <patternFill>
          <bgColor rgb="FFFF7D7D"/>
        </patternFill>
      </fill>
    </dxf>
    <dxf>
      <font>
        <b/>
        <i val="0"/>
        <color theme="9" tint="-0.24994659260841701"/>
      </font>
      <fill>
        <patternFill>
          <bgColor theme="9" tint="0.59996337778862885"/>
        </patternFill>
      </fill>
    </dxf>
    <dxf>
      <font>
        <b/>
        <i val="0"/>
        <color rgb="FFFF0000"/>
      </font>
      <fill>
        <patternFill>
          <bgColor rgb="FFFF7D7D"/>
        </patternFill>
      </fill>
    </dxf>
    <dxf>
      <font>
        <b/>
        <i val="0"/>
        <color theme="9" tint="-0.24994659260841701"/>
      </font>
      <fill>
        <patternFill>
          <bgColor theme="9" tint="0.59996337778862885"/>
        </patternFill>
      </fill>
    </dxf>
    <dxf>
      <font>
        <b/>
        <i val="0"/>
        <color rgb="FFFF0000"/>
      </font>
      <fill>
        <patternFill>
          <bgColor rgb="FFFF7D7D"/>
        </patternFill>
      </fill>
    </dxf>
    <dxf>
      <font>
        <b/>
        <i val="0"/>
        <color theme="9" tint="-0.24994659260841701"/>
      </font>
      <fill>
        <patternFill>
          <bgColor theme="9" tint="0.59996337778862885"/>
        </patternFill>
      </fill>
    </dxf>
    <dxf>
      <font>
        <b/>
        <i val="0"/>
        <color rgb="FFFF0000"/>
      </font>
      <fill>
        <patternFill>
          <bgColor rgb="FFFF7D7D"/>
        </patternFill>
      </fill>
    </dxf>
    <dxf>
      <font>
        <b/>
        <i val="0"/>
        <color theme="9" tint="-0.24994659260841701"/>
      </font>
      <fill>
        <patternFill>
          <bgColor theme="9" tint="0.59996337778862885"/>
        </patternFill>
      </fill>
    </dxf>
    <dxf>
      <font>
        <b/>
        <i val="0"/>
        <color rgb="FFFF0000"/>
      </font>
      <fill>
        <patternFill>
          <bgColor rgb="FFFF7D7D"/>
        </patternFill>
      </fill>
    </dxf>
    <dxf>
      <font>
        <b/>
        <i val="0"/>
        <color theme="9" tint="-0.24994659260841701"/>
      </font>
      <fill>
        <patternFill>
          <bgColor theme="9" tint="0.59996337778862885"/>
        </patternFill>
      </fill>
    </dxf>
    <dxf>
      <font>
        <b/>
        <i val="0"/>
        <color rgb="FFFF0000"/>
      </font>
      <fill>
        <patternFill>
          <bgColor rgb="FFFF7D7D"/>
        </patternFill>
      </fill>
    </dxf>
    <dxf>
      <font>
        <b/>
        <i val="0"/>
        <color theme="9" tint="-0.24994659260841701"/>
      </font>
      <fill>
        <patternFill>
          <bgColor theme="9" tint="0.59996337778862885"/>
        </patternFill>
      </fill>
    </dxf>
    <dxf>
      <font>
        <b/>
        <i val="0"/>
        <color rgb="FFFF0000"/>
      </font>
      <fill>
        <patternFill>
          <bgColor rgb="FFFF7D7D"/>
        </patternFill>
      </fill>
    </dxf>
    <dxf>
      <font>
        <b/>
        <i val="0"/>
        <color theme="9" tint="-0.24994659260841701"/>
      </font>
      <fill>
        <patternFill>
          <bgColor theme="9" tint="0.59996337778862885"/>
        </patternFill>
      </fill>
    </dxf>
    <dxf>
      <font>
        <b/>
        <i val="0"/>
        <color rgb="FFFF0000"/>
      </font>
      <fill>
        <patternFill>
          <bgColor rgb="FFFF7D7D"/>
        </patternFill>
      </fill>
    </dxf>
    <dxf>
      <font>
        <b/>
        <i val="0"/>
        <color theme="9" tint="-0.24994659260841701"/>
      </font>
      <fill>
        <patternFill>
          <bgColor theme="9" tint="0.59996337778862885"/>
        </patternFill>
      </fill>
    </dxf>
    <dxf>
      <font>
        <b/>
        <i val="0"/>
        <color rgb="FFFF0000"/>
      </font>
      <fill>
        <patternFill>
          <bgColor rgb="FFFF8989"/>
        </patternFill>
      </fill>
    </dxf>
    <dxf>
      <font>
        <b/>
        <i val="0"/>
        <color theme="9"/>
      </font>
      <fill>
        <patternFill>
          <bgColor theme="9" tint="0.59996337778862885"/>
        </patternFill>
      </fill>
    </dxf>
    <dxf>
      <font>
        <b/>
        <i val="0"/>
        <color rgb="FFFF0000"/>
      </font>
      <fill>
        <patternFill>
          <bgColor rgb="FFFF5353"/>
        </patternFill>
      </fill>
    </dxf>
    <dxf>
      <font>
        <color rgb="FFFF0000"/>
      </font>
      <fill>
        <patternFill>
          <bgColor rgb="FFFF6969"/>
        </patternFill>
      </fill>
    </dxf>
    <dxf>
      <font>
        <b/>
        <i val="0"/>
        <color theme="9"/>
      </font>
      <fill>
        <patternFill>
          <bgColor theme="9" tint="0.59996337778862885"/>
        </patternFill>
      </fill>
    </dxf>
    <dxf>
      <font>
        <b/>
        <i val="0"/>
        <color rgb="FFFF0000"/>
      </font>
      <fill>
        <patternFill>
          <bgColor rgb="FFFF5353"/>
        </patternFill>
      </fill>
    </dxf>
    <dxf>
      <font>
        <color rgb="FFFF0000"/>
      </font>
      <fill>
        <patternFill>
          <bgColor rgb="FFFF6969"/>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legifrance.gouv.fr/download/pdf/bocc?id=boc_20230046_0000_0043.pdf&amp;isForGlobalBocc=false" TargetMode="External"/><Relationship Id="rId1" Type="http://schemas.openxmlformats.org/officeDocument/2006/relationships/hyperlink" Target="https://www.legifrance.gouv.fr/jorf/id/JORFTEXT00004912119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F2413F-A225-4EC4-BF77-8813C1E6DEDD}">
  <dimension ref="A1:G329"/>
  <sheetViews>
    <sheetView tabSelected="1" workbookViewId="0">
      <selection activeCell="I7" sqref="I7"/>
    </sheetView>
  </sheetViews>
  <sheetFormatPr baseColWidth="10" defaultColWidth="11.44140625" defaultRowHeight="14.4"/>
  <cols>
    <col min="1" max="1" width="24" customWidth="1"/>
    <col min="2" max="2" width="38" customWidth="1"/>
    <col min="3" max="3" width="38.109375" customWidth="1"/>
    <col min="4" max="4" width="10.109375" customWidth="1"/>
    <col min="5" max="5" width="10.44140625" customWidth="1"/>
    <col min="6" max="6" width="10.88671875" customWidth="1"/>
  </cols>
  <sheetData>
    <row r="1" spans="1:7">
      <c r="A1" s="1" t="s">
        <v>0</v>
      </c>
      <c r="B1" s="2" t="s">
        <v>1</v>
      </c>
      <c r="C1" s="2"/>
      <c r="D1" s="3" t="s">
        <v>2</v>
      </c>
      <c r="E1" s="3"/>
      <c r="F1" s="3"/>
      <c r="G1" s="3"/>
    </row>
    <row r="2" spans="1:7">
      <c r="A2" s="1"/>
      <c r="B2" s="2"/>
      <c r="C2" s="2"/>
      <c r="D2" s="3"/>
      <c r="E2" s="3"/>
      <c r="F2" s="3"/>
      <c r="G2" s="3"/>
    </row>
    <row r="3" spans="1:7">
      <c r="A3" s="1"/>
      <c r="B3" s="2"/>
      <c r="C3" s="2"/>
      <c r="D3" s="3"/>
      <c r="E3" s="3"/>
      <c r="F3" s="3"/>
      <c r="G3" s="3"/>
    </row>
    <row r="4" spans="1:7" ht="14.4" customHeight="1">
      <c r="A4" s="4" t="s">
        <v>3</v>
      </c>
      <c r="B4" s="5" t="s">
        <v>4</v>
      </c>
      <c r="C4" s="5"/>
      <c r="D4" s="5"/>
      <c r="E4" s="5"/>
      <c r="F4" s="5"/>
      <c r="G4" s="5"/>
    </row>
    <row r="5" spans="1:7">
      <c r="A5" s="4"/>
      <c r="B5" s="5"/>
      <c r="C5" s="5"/>
      <c r="D5" s="5"/>
      <c r="E5" s="5"/>
      <c r="F5" s="5"/>
      <c r="G5" s="5"/>
    </row>
    <row r="6" spans="1:7">
      <c r="A6" s="4"/>
      <c r="B6" s="5"/>
      <c r="C6" s="5"/>
      <c r="D6" s="5"/>
      <c r="E6" s="5"/>
      <c r="F6" s="5"/>
      <c r="G6" s="5"/>
    </row>
    <row r="7" spans="1:7" ht="150" customHeight="1">
      <c r="A7" s="4"/>
      <c r="B7" s="5"/>
      <c r="C7" s="5"/>
      <c r="D7" s="5"/>
      <c r="E7" s="5"/>
      <c r="F7" s="5"/>
      <c r="G7" s="5"/>
    </row>
    <row r="8" spans="1:7">
      <c r="B8" s="6"/>
      <c r="C8" s="6"/>
      <c r="D8" s="6"/>
    </row>
    <row r="9" spans="1:7">
      <c r="B9" s="6" t="s">
        <v>5</v>
      </c>
      <c r="C9" s="6"/>
      <c r="D9" s="6"/>
    </row>
    <row r="10" spans="1:7" ht="15.6">
      <c r="B10" s="7" t="s">
        <v>6</v>
      </c>
      <c r="C10" s="7"/>
      <c r="D10" s="7"/>
      <c r="E10" s="7"/>
      <c r="F10" s="7"/>
      <c r="G10" s="8"/>
    </row>
    <row r="11" spans="1:7">
      <c r="A11" s="9" t="s">
        <v>7</v>
      </c>
      <c r="B11" s="10" t="s">
        <v>8</v>
      </c>
      <c r="C11" s="10"/>
      <c r="D11" s="10"/>
      <c r="E11" s="10"/>
      <c r="F11" s="10"/>
      <c r="G11" s="11"/>
    </row>
    <row r="12" spans="1:7" ht="41.4">
      <c r="B12" s="12" t="s">
        <v>9</v>
      </c>
      <c r="C12" s="12" t="s">
        <v>10</v>
      </c>
      <c r="D12" s="13" t="s">
        <v>11</v>
      </c>
      <c r="E12" s="14" t="s">
        <v>12</v>
      </c>
      <c r="F12" s="15" t="s">
        <v>13</v>
      </c>
      <c r="G12" s="15" t="s">
        <v>14</v>
      </c>
    </row>
    <row r="13" spans="1:7" ht="28.8">
      <c r="B13" s="16" t="s">
        <v>15</v>
      </c>
      <c r="C13" s="16" t="s">
        <v>16</v>
      </c>
      <c r="D13" s="17" t="s">
        <v>17</v>
      </c>
      <c r="E13" s="18" t="s">
        <v>18</v>
      </c>
      <c r="F13" s="19">
        <v>45292</v>
      </c>
      <c r="G13" s="18" t="str">
        <f t="shared" ref="G13:G27" ca="1" si="0">IF(F13-TODAY()&gt;0,"ACTIVE","INACTIVE")</f>
        <v>INACTIVE</v>
      </c>
    </row>
    <row r="14" spans="1:7" ht="43.2">
      <c r="B14" s="16" t="s">
        <v>19</v>
      </c>
      <c r="C14" s="16" t="s">
        <v>20</v>
      </c>
      <c r="D14" s="17" t="s">
        <v>21</v>
      </c>
      <c r="E14" s="18" t="s">
        <v>22</v>
      </c>
      <c r="F14" s="19">
        <v>46265</v>
      </c>
      <c r="G14" s="18" t="str">
        <f t="shared" ca="1" si="0"/>
        <v>ACTIVE</v>
      </c>
    </row>
    <row r="15" spans="1:7" ht="28.8">
      <c r="A15" s="20" t="s">
        <v>23</v>
      </c>
      <c r="B15" s="21" t="s">
        <v>24</v>
      </c>
      <c r="C15" s="16" t="s">
        <v>25</v>
      </c>
      <c r="D15" s="17" t="s">
        <v>21</v>
      </c>
      <c r="E15" s="18" t="s">
        <v>26</v>
      </c>
      <c r="F15" s="19">
        <v>45115</v>
      </c>
      <c r="G15" s="18" t="str">
        <f t="shared" ca="1" si="0"/>
        <v>INACTIVE</v>
      </c>
    </row>
    <row r="16" spans="1:7">
      <c r="B16" s="21" t="s">
        <v>27</v>
      </c>
      <c r="C16" s="21" t="s">
        <v>28</v>
      </c>
      <c r="D16" s="17" t="s">
        <v>21</v>
      </c>
      <c r="E16" s="18" t="s">
        <v>29</v>
      </c>
      <c r="F16" s="22">
        <v>45771</v>
      </c>
      <c r="G16" s="18" t="str">
        <f t="shared" ca="1" si="0"/>
        <v>ACTIVE</v>
      </c>
    </row>
    <row r="17" spans="2:7">
      <c r="B17" s="21" t="s">
        <v>30</v>
      </c>
      <c r="C17" s="21" t="s">
        <v>31</v>
      </c>
      <c r="D17" s="17" t="s">
        <v>21</v>
      </c>
      <c r="E17" s="18" t="s">
        <v>32</v>
      </c>
      <c r="F17" s="22">
        <v>45718</v>
      </c>
      <c r="G17" s="18" t="str">
        <f t="shared" ca="1" si="0"/>
        <v>ACTIVE</v>
      </c>
    </row>
    <row r="18" spans="2:7" ht="28.8">
      <c r="B18" s="21" t="s">
        <v>33</v>
      </c>
      <c r="C18" s="21" t="s">
        <v>34</v>
      </c>
      <c r="D18" s="17" t="s">
        <v>21</v>
      </c>
      <c r="E18" s="18" t="s">
        <v>35</v>
      </c>
      <c r="F18" s="22">
        <v>45746</v>
      </c>
      <c r="G18" s="18" t="str">
        <f t="shared" ca="1" si="0"/>
        <v>ACTIVE</v>
      </c>
    </row>
    <row r="19" spans="2:7" ht="28.8">
      <c r="B19" s="21" t="s">
        <v>36</v>
      </c>
      <c r="C19" s="16" t="s">
        <v>37</v>
      </c>
      <c r="D19" s="17" t="s">
        <v>21</v>
      </c>
      <c r="E19" s="18" t="s">
        <v>38</v>
      </c>
      <c r="F19" s="22">
        <v>45481</v>
      </c>
      <c r="G19" s="18" t="str">
        <f t="shared" ca="1" si="0"/>
        <v>ACTIVE</v>
      </c>
    </row>
    <row r="20" spans="2:7">
      <c r="B20" s="21" t="s">
        <v>39</v>
      </c>
      <c r="C20" s="21" t="s">
        <v>40</v>
      </c>
      <c r="D20" s="17" t="s">
        <v>21</v>
      </c>
      <c r="E20" s="18" t="s">
        <v>41</v>
      </c>
      <c r="F20" s="22">
        <v>45474</v>
      </c>
      <c r="G20" s="18" t="str">
        <f t="shared" ca="1" si="0"/>
        <v>ACTIVE</v>
      </c>
    </row>
    <row r="21" spans="2:7" ht="43.2">
      <c r="B21" s="16" t="s">
        <v>42</v>
      </c>
      <c r="C21" s="21" t="s">
        <v>43</v>
      </c>
      <c r="D21" s="17" t="s">
        <v>21</v>
      </c>
      <c r="E21" s="23" t="s">
        <v>44</v>
      </c>
      <c r="F21" s="22">
        <v>45292</v>
      </c>
      <c r="G21" s="18" t="str">
        <f t="shared" ca="1" si="0"/>
        <v>INACTIVE</v>
      </c>
    </row>
    <row r="22" spans="2:7" ht="28.8">
      <c r="B22" s="21" t="s">
        <v>45</v>
      </c>
      <c r="C22" s="16" t="s">
        <v>46</v>
      </c>
      <c r="D22" s="17" t="s">
        <v>21</v>
      </c>
      <c r="E22" s="18" t="s">
        <v>47</v>
      </c>
      <c r="F22" s="22">
        <v>45564</v>
      </c>
      <c r="G22" s="18" t="str">
        <f t="shared" ca="1" si="0"/>
        <v>ACTIVE</v>
      </c>
    </row>
    <row r="23" spans="2:7" ht="28.8">
      <c r="B23" s="21" t="s">
        <v>48</v>
      </c>
      <c r="C23" s="16" t="s">
        <v>49</v>
      </c>
      <c r="D23" s="17" t="s">
        <v>21</v>
      </c>
      <c r="E23" s="18" t="s">
        <v>50</v>
      </c>
      <c r="F23" s="22">
        <v>45198</v>
      </c>
      <c r="G23" s="18" t="str">
        <f t="shared" ca="1" si="0"/>
        <v>INACTIVE</v>
      </c>
    </row>
    <row r="24" spans="2:7" ht="28.8">
      <c r="B24" s="21" t="s">
        <v>51</v>
      </c>
      <c r="C24" s="24" t="s">
        <v>52</v>
      </c>
      <c r="D24" s="17" t="s">
        <v>53</v>
      </c>
      <c r="E24" s="18" t="s">
        <v>54</v>
      </c>
      <c r="F24" s="22">
        <v>46630</v>
      </c>
      <c r="G24" s="18" t="str">
        <f t="shared" ca="1" si="0"/>
        <v>ACTIVE</v>
      </c>
    </row>
    <row r="25" spans="2:7" ht="57.6">
      <c r="B25" s="21" t="s">
        <v>55</v>
      </c>
      <c r="C25" s="24" t="s">
        <v>56</v>
      </c>
      <c r="D25" s="17" t="s">
        <v>53</v>
      </c>
      <c r="E25" s="18" t="s">
        <v>57</v>
      </c>
      <c r="F25" s="22">
        <v>45535</v>
      </c>
      <c r="G25" s="18" t="str">
        <f t="shared" ca="1" si="0"/>
        <v>ACTIVE</v>
      </c>
    </row>
    <row r="26" spans="2:7" ht="43.2">
      <c r="B26" s="21" t="s">
        <v>58</v>
      </c>
      <c r="C26" s="24" t="s">
        <v>59</v>
      </c>
      <c r="D26" s="17" t="s">
        <v>53</v>
      </c>
      <c r="E26" s="18" t="s">
        <v>60</v>
      </c>
      <c r="F26" s="22">
        <v>45535</v>
      </c>
      <c r="G26" s="18" t="str">
        <f t="shared" ca="1" si="0"/>
        <v>ACTIVE</v>
      </c>
    </row>
    <row r="27" spans="2:7" ht="43.2">
      <c r="B27" s="21" t="s">
        <v>61</v>
      </c>
      <c r="C27" s="24" t="s">
        <v>62</v>
      </c>
      <c r="D27" s="17" t="s">
        <v>53</v>
      </c>
      <c r="E27" s="18" t="s">
        <v>63</v>
      </c>
      <c r="F27" s="22">
        <v>45536</v>
      </c>
      <c r="G27" s="18" t="str">
        <f t="shared" ca="1" si="0"/>
        <v>ACTIVE</v>
      </c>
    </row>
    <row r="29" spans="2:7">
      <c r="B29" s="10" t="s">
        <v>64</v>
      </c>
      <c r="C29" s="10"/>
      <c r="D29" s="10"/>
      <c r="E29" s="10"/>
      <c r="F29" s="10"/>
      <c r="G29" s="10"/>
    </row>
    <row r="30" spans="2:7" ht="43.2">
      <c r="B30" s="12" t="s">
        <v>9</v>
      </c>
      <c r="C30" s="12" t="s">
        <v>10</v>
      </c>
      <c r="D30" s="25" t="s">
        <v>11</v>
      </c>
      <c r="E30" s="26" t="s">
        <v>12</v>
      </c>
      <c r="F30" s="27" t="s">
        <v>13</v>
      </c>
      <c r="G30" s="27" t="s">
        <v>14</v>
      </c>
    </row>
    <row r="31" spans="2:7" ht="28.8">
      <c r="B31" s="21" t="s">
        <v>65</v>
      </c>
      <c r="C31" s="24" t="s">
        <v>16</v>
      </c>
      <c r="D31" s="17" t="s">
        <v>17</v>
      </c>
      <c r="E31" s="18" t="s">
        <v>66</v>
      </c>
      <c r="F31" s="22">
        <v>46630</v>
      </c>
      <c r="G31" s="18" t="str">
        <f t="shared" ref="G31:G38" ca="1" si="1">IF(F31-TODAY()&gt;0,"ACTIVE","INACTIVE")</f>
        <v>ACTIVE</v>
      </c>
    </row>
    <row r="32" spans="2:7" ht="28.8">
      <c r="B32" s="21" t="s">
        <v>67</v>
      </c>
      <c r="C32" s="24" t="s">
        <v>16</v>
      </c>
      <c r="D32" s="17" t="s">
        <v>17</v>
      </c>
      <c r="E32" s="18" t="s">
        <v>68</v>
      </c>
      <c r="F32" s="22">
        <v>46630</v>
      </c>
      <c r="G32" s="18" t="str">
        <f t="shared" ca="1" si="1"/>
        <v>ACTIVE</v>
      </c>
    </row>
    <row r="33" spans="2:7" ht="43.2">
      <c r="B33" s="21" t="s">
        <v>69</v>
      </c>
      <c r="C33" s="24" t="s">
        <v>16</v>
      </c>
      <c r="D33" s="17" t="s">
        <v>17</v>
      </c>
      <c r="E33" s="18" t="s">
        <v>70</v>
      </c>
      <c r="F33" s="22">
        <v>46630</v>
      </c>
      <c r="G33" s="18" t="str">
        <f t="shared" ca="1" si="1"/>
        <v>ACTIVE</v>
      </c>
    </row>
    <row r="34" spans="2:7" ht="28.8">
      <c r="B34" s="21" t="s">
        <v>71</v>
      </c>
      <c r="C34" s="21" t="s">
        <v>72</v>
      </c>
      <c r="D34" s="17" t="s">
        <v>21</v>
      </c>
      <c r="E34" s="18" t="s">
        <v>73</v>
      </c>
      <c r="F34" s="22">
        <v>45292</v>
      </c>
      <c r="G34" s="18" t="str">
        <f t="shared" ca="1" si="1"/>
        <v>INACTIVE</v>
      </c>
    </row>
    <row r="35" spans="2:7" ht="57.6">
      <c r="B35" s="21" t="s">
        <v>74</v>
      </c>
      <c r="C35" s="24" t="s">
        <v>75</v>
      </c>
      <c r="D35" s="17" t="s">
        <v>21</v>
      </c>
      <c r="E35" s="18" t="s">
        <v>76</v>
      </c>
      <c r="F35" s="22">
        <v>45900</v>
      </c>
      <c r="G35" s="18" t="str">
        <f t="shared" ca="1" si="1"/>
        <v>ACTIVE</v>
      </c>
    </row>
    <row r="36" spans="2:7">
      <c r="B36" s="21" t="s">
        <v>77</v>
      </c>
      <c r="C36" s="21" t="s">
        <v>78</v>
      </c>
      <c r="D36" s="17" t="s">
        <v>21</v>
      </c>
      <c r="E36" s="18" t="s">
        <v>79</v>
      </c>
      <c r="F36" s="22">
        <v>45839</v>
      </c>
      <c r="G36" s="18" t="str">
        <f t="shared" ca="1" si="1"/>
        <v>ACTIVE</v>
      </c>
    </row>
    <row r="37" spans="2:7" ht="28.8">
      <c r="B37" s="21" t="s">
        <v>80</v>
      </c>
      <c r="C37" s="24" t="s">
        <v>81</v>
      </c>
      <c r="D37" s="17" t="s">
        <v>21</v>
      </c>
      <c r="E37" s="18" t="s">
        <v>82</v>
      </c>
      <c r="F37" s="22">
        <v>45682</v>
      </c>
      <c r="G37" s="18" t="str">
        <f t="shared" ca="1" si="1"/>
        <v>ACTIVE</v>
      </c>
    </row>
    <row r="38" spans="2:7" ht="43.2">
      <c r="B38" s="21" t="s">
        <v>74</v>
      </c>
      <c r="C38" s="24" t="s">
        <v>83</v>
      </c>
      <c r="D38" s="17" t="s">
        <v>21</v>
      </c>
      <c r="E38" s="18" t="s">
        <v>76</v>
      </c>
      <c r="F38" s="22">
        <v>45900</v>
      </c>
      <c r="G38" s="18" t="str">
        <f t="shared" ca="1" si="1"/>
        <v>ACTIVE</v>
      </c>
    </row>
    <row r="40" spans="2:7">
      <c r="B40" s="28" t="s">
        <v>84</v>
      </c>
      <c r="C40" s="28"/>
      <c r="D40" s="28"/>
      <c r="E40" s="28"/>
      <c r="F40" s="28"/>
      <c r="G40" s="28"/>
    </row>
    <row r="41" spans="2:7" ht="43.2">
      <c r="B41" s="12" t="s">
        <v>9</v>
      </c>
      <c r="C41" s="12" t="s">
        <v>10</v>
      </c>
      <c r="D41" s="25" t="s">
        <v>11</v>
      </c>
      <c r="E41" s="26" t="s">
        <v>12</v>
      </c>
      <c r="F41" s="27" t="s">
        <v>13</v>
      </c>
      <c r="G41" s="27" t="s">
        <v>14</v>
      </c>
    </row>
    <row r="42" spans="2:7" ht="43.2">
      <c r="B42" s="16" t="s">
        <v>85</v>
      </c>
      <c r="C42" s="24" t="s">
        <v>86</v>
      </c>
      <c r="D42" s="17" t="s">
        <v>17</v>
      </c>
      <c r="E42" s="18" t="s">
        <v>70</v>
      </c>
      <c r="F42" s="22">
        <v>46630</v>
      </c>
      <c r="G42" s="18" t="str">
        <f ca="1">IF(F42-TODAY()&gt;0,"ACTIVE","INACTIVE")</f>
        <v>ACTIVE</v>
      </c>
    </row>
    <row r="43" spans="2:7" ht="86.4">
      <c r="B43" s="16" t="s">
        <v>87</v>
      </c>
      <c r="C43" s="21" t="s">
        <v>72</v>
      </c>
      <c r="D43" s="17" t="s">
        <v>21</v>
      </c>
      <c r="E43" s="18" t="s">
        <v>73</v>
      </c>
      <c r="F43" s="29">
        <v>45292</v>
      </c>
      <c r="G43" s="18" t="str">
        <f ca="1">IF(F43-TODAY()&gt;0,"ACTIVE","INACTIVE")</f>
        <v>INACTIVE</v>
      </c>
    </row>
    <row r="44" spans="2:7" ht="100.8">
      <c r="B44" s="16" t="s">
        <v>88</v>
      </c>
      <c r="C44" s="21" t="s">
        <v>72</v>
      </c>
      <c r="D44" s="17" t="s">
        <v>21</v>
      </c>
      <c r="E44" s="18" t="s">
        <v>89</v>
      </c>
      <c r="F44" s="29">
        <v>45292</v>
      </c>
      <c r="G44" s="18" t="str">
        <f ca="1">IF(F44-TODAY()&gt;0,"ACTIVE","INACTIVE")</f>
        <v>INACTIVE</v>
      </c>
    </row>
    <row r="46" spans="2:7">
      <c r="B46" s="28" t="s">
        <v>90</v>
      </c>
      <c r="C46" s="28"/>
      <c r="D46" s="28"/>
      <c r="E46" s="28"/>
      <c r="F46" s="28"/>
      <c r="G46" s="28"/>
    </row>
    <row r="47" spans="2:7" ht="43.2">
      <c r="B47" s="12" t="s">
        <v>9</v>
      </c>
      <c r="C47" s="12" t="s">
        <v>10</v>
      </c>
      <c r="D47" s="25" t="s">
        <v>11</v>
      </c>
      <c r="E47" s="26" t="s">
        <v>12</v>
      </c>
      <c r="F47" s="27" t="s">
        <v>13</v>
      </c>
      <c r="G47" s="27" t="s">
        <v>14</v>
      </c>
    </row>
    <row r="48" spans="2:7" ht="28.8">
      <c r="B48" s="21" t="s">
        <v>91</v>
      </c>
      <c r="C48" s="24" t="s">
        <v>92</v>
      </c>
      <c r="D48" s="17" t="s">
        <v>93</v>
      </c>
      <c r="E48" s="18" t="s">
        <v>94</v>
      </c>
      <c r="F48" s="22">
        <v>45642</v>
      </c>
      <c r="G48" s="18" t="str">
        <f ca="1">IF(F48-TODAY()&gt;0,"ACTIVE","INACTIVE")</f>
        <v>ACTIVE</v>
      </c>
    </row>
    <row r="49" spans="1:7" ht="28.8">
      <c r="B49" s="21" t="s">
        <v>95</v>
      </c>
      <c r="C49" s="24" t="s">
        <v>96</v>
      </c>
      <c r="D49" s="17" t="s">
        <v>93</v>
      </c>
      <c r="E49" s="18" t="s">
        <v>97</v>
      </c>
      <c r="F49" s="22">
        <v>45474</v>
      </c>
      <c r="G49" s="18" t="str">
        <f ca="1">IF(F49-TODAY()&gt;0,"ACTIVE","INACTIVE")</f>
        <v>ACTIVE</v>
      </c>
    </row>
    <row r="50" spans="1:7" ht="43.2">
      <c r="B50" s="21" t="s">
        <v>98</v>
      </c>
      <c r="C50" s="24" t="s">
        <v>99</v>
      </c>
      <c r="D50" s="17" t="s">
        <v>17</v>
      </c>
      <c r="E50" s="18" t="s">
        <v>100</v>
      </c>
      <c r="F50" s="22">
        <v>45444</v>
      </c>
      <c r="G50" s="18" t="str">
        <f ca="1">IF(F50-TODAY()&gt;0,"ACTIVE","INACTIVE")</f>
        <v>ACTIVE</v>
      </c>
    </row>
    <row r="51" spans="1:7" ht="28.8">
      <c r="B51" s="21" t="s">
        <v>101</v>
      </c>
      <c r="C51" s="24" t="s">
        <v>16</v>
      </c>
      <c r="D51" s="17" t="s">
        <v>17</v>
      </c>
      <c r="E51" s="18" t="s">
        <v>102</v>
      </c>
      <c r="F51" s="22">
        <v>45292</v>
      </c>
      <c r="G51" s="18" t="str">
        <f ca="1">IF(F51-TODAY()&gt;0,"ACTIVE","INACTIVE")</f>
        <v>INACTIVE</v>
      </c>
    </row>
    <row r="52" spans="1:7" ht="28.8">
      <c r="B52" s="21" t="s">
        <v>103</v>
      </c>
      <c r="C52" s="24" t="s">
        <v>16</v>
      </c>
      <c r="D52" s="17" t="s">
        <v>17</v>
      </c>
      <c r="E52" s="18" t="s">
        <v>104</v>
      </c>
      <c r="F52" s="22">
        <v>46630</v>
      </c>
      <c r="G52" s="18" t="str">
        <f ca="1">IF(F52-TODAY()&gt;0,"ACTIVE","INACTIVE")</f>
        <v>ACTIVE</v>
      </c>
    </row>
    <row r="54" spans="1:7">
      <c r="B54" s="28" t="s">
        <v>105</v>
      </c>
      <c r="C54" s="28"/>
      <c r="D54" s="28"/>
      <c r="E54" s="28"/>
      <c r="F54" s="28"/>
      <c r="G54" s="28"/>
    </row>
    <row r="55" spans="1:7" ht="43.2">
      <c r="B55" s="12" t="s">
        <v>9</v>
      </c>
      <c r="C55" s="12" t="s">
        <v>10</v>
      </c>
      <c r="D55" s="25" t="s">
        <v>11</v>
      </c>
      <c r="E55" s="26" t="s">
        <v>12</v>
      </c>
      <c r="F55" s="27" t="s">
        <v>13</v>
      </c>
      <c r="G55" s="27" t="s">
        <v>14</v>
      </c>
    </row>
    <row r="56" spans="1:7" ht="28.8">
      <c r="B56" s="21" t="s">
        <v>106</v>
      </c>
      <c r="C56" s="24" t="s">
        <v>16</v>
      </c>
      <c r="D56" s="17" t="s">
        <v>17</v>
      </c>
      <c r="E56" s="18" t="s">
        <v>107</v>
      </c>
      <c r="F56" s="22">
        <v>46630</v>
      </c>
      <c r="G56" s="18" t="str">
        <f t="shared" ref="G56:G62" ca="1" si="2">IF(F56-TODAY()&gt;0,"ACTIVE","INACTIVE")</f>
        <v>ACTIVE</v>
      </c>
    </row>
    <row r="57" spans="1:7" ht="28.8">
      <c r="A57" s="30" t="s">
        <v>108</v>
      </c>
      <c r="B57" s="21" t="s">
        <v>109</v>
      </c>
      <c r="C57" s="21" t="s">
        <v>110</v>
      </c>
      <c r="D57" s="17" t="s">
        <v>17</v>
      </c>
      <c r="E57" s="18" t="s">
        <v>111</v>
      </c>
      <c r="F57" s="22">
        <v>45424</v>
      </c>
      <c r="G57" s="18" t="str">
        <f t="shared" ca="1" si="2"/>
        <v>ACTIVE</v>
      </c>
    </row>
    <row r="58" spans="1:7" ht="28.8">
      <c r="B58" s="21" t="s">
        <v>80</v>
      </c>
      <c r="C58" s="21" t="s">
        <v>81</v>
      </c>
      <c r="D58" s="17" t="s">
        <v>21</v>
      </c>
      <c r="E58" s="18" t="s">
        <v>82</v>
      </c>
      <c r="F58" s="22">
        <v>45682</v>
      </c>
      <c r="G58" s="18" t="str">
        <f t="shared" ca="1" si="2"/>
        <v>ACTIVE</v>
      </c>
    </row>
    <row r="59" spans="1:7">
      <c r="B59" s="21" t="s">
        <v>112</v>
      </c>
      <c r="C59" s="21" t="s">
        <v>78</v>
      </c>
      <c r="D59" s="17" t="s">
        <v>21</v>
      </c>
      <c r="E59" s="18" t="s">
        <v>113</v>
      </c>
      <c r="F59" s="22">
        <v>45564</v>
      </c>
      <c r="G59" s="18" t="str">
        <f t="shared" ca="1" si="2"/>
        <v>ACTIVE</v>
      </c>
    </row>
    <row r="60" spans="1:7" ht="28.8">
      <c r="B60" s="21" t="s">
        <v>114</v>
      </c>
      <c r="C60" s="21" t="s">
        <v>115</v>
      </c>
      <c r="D60" s="17" t="s">
        <v>21</v>
      </c>
      <c r="E60" s="18" t="s">
        <v>116</v>
      </c>
      <c r="F60" s="22">
        <v>45839</v>
      </c>
      <c r="G60" s="18" t="str">
        <f t="shared" ca="1" si="2"/>
        <v>ACTIVE</v>
      </c>
    </row>
    <row r="61" spans="1:7" ht="84">
      <c r="B61" s="16" t="s">
        <v>117</v>
      </c>
      <c r="C61" s="24" t="s">
        <v>72</v>
      </c>
      <c r="D61" s="17" t="s">
        <v>21</v>
      </c>
      <c r="E61" s="18" t="s">
        <v>73</v>
      </c>
      <c r="F61" s="22">
        <v>45292</v>
      </c>
      <c r="G61" s="18" t="str">
        <f t="shared" ca="1" si="2"/>
        <v>INACTIVE</v>
      </c>
    </row>
    <row r="62" spans="1:7" ht="28.8">
      <c r="B62" s="21" t="s">
        <v>74</v>
      </c>
      <c r="C62" s="24" t="s">
        <v>118</v>
      </c>
      <c r="D62" s="17" t="s">
        <v>21</v>
      </c>
      <c r="E62" s="18" t="s">
        <v>76</v>
      </c>
      <c r="F62" s="22">
        <v>45900</v>
      </c>
      <c r="G62" s="18" t="str">
        <f t="shared" ca="1" si="2"/>
        <v>ACTIVE</v>
      </c>
    </row>
    <row r="64" spans="1:7">
      <c r="B64" s="28" t="s">
        <v>119</v>
      </c>
      <c r="C64" s="28"/>
      <c r="D64" s="28"/>
      <c r="E64" s="28"/>
      <c r="F64" s="28"/>
      <c r="G64" s="28"/>
    </row>
    <row r="65" spans="1:7" ht="43.2">
      <c r="B65" s="12" t="s">
        <v>9</v>
      </c>
      <c r="C65" s="12" t="s">
        <v>10</v>
      </c>
      <c r="D65" s="25" t="s">
        <v>11</v>
      </c>
      <c r="E65" s="26" t="s">
        <v>12</v>
      </c>
      <c r="F65" s="27" t="s">
        <v>13</v>
      </c>
      <c r="G65" s="27" t="s">
        <v>14</v>
      </c>
    </row>
    <row r="66" spans="1:7" ht="28.8">
      <c r="B66" s="21" t="s">
        <v>120</v>
      </c>
      <c r="C66" s="21" t="s">
        <v>16</v>
      </c>
      <c r="D66" s="17" t="s">
        <v>17</v>
      </c>
      <c r="E66" s="18" t="s">
        <v>121</v>
      </c>
      <c r="F66" s="22">
        <v>46630</v>
      </c>
      <c r="G66" s="18" t="str">
        <f t="shared" ref="G66:G74" ca="1" si="3">IF(F66-TODAY()&gt;0,"ACTIVE","INACTIVE")</f>
        <v>ACTIVE</v>
      </c>
    </row>
    <row r="67" spans="1:7">
      <c r="B67" s="21" t="s">
        <v>122</v>
      </c>
      <c r="C67" s="21" t="s">
        <v>78</v>
      </c>
      <c r="D67" s="17" t="s">
        <v>21</v>
      </c>
      <c r="E67" s="18" t="s">
        <v>123</v>
      </c>
      <c r="F67" s="22">
        <v>45806</v>
      </c>
      <c r="G67" s="18" t="str">
        <f t="shared" ca="1" si="3"/>
        <v>ACTIVE</v>
      </c>
    </row>
    <row r="68" spans="1:7" ht="43.2">
      <c r="B68" s="21" t="s">
        <v>124</v>
      </c>
      <c r="C68" s="21" t="s">
        <v>125</v>
      </c>
      <c r="D68" s="17" t="s">
        <v>21</v>
      </c>
      <c r="E68" s="18" t="s">
        <v>126</v>
      </c>
      <c r="F68" s="22">
        <v>45550</v>
      </c>
      <c r="G68" s="18" t="str">
        <f t="shared" ca="1" si="3"/>
        <v>ACTIVE</v>
      </c>
    </row>
    <row r="69" spans="1:7">
      <c r="B69" s="21" t="s">
        <v>127</v>
      </c>
      <c r="C69" s="21" t="s">
        <v>128</v>
      </c>
      <c r="D69" s="17" t="s">
        <v>21</v>
      </c>
      <c r="E69" s="18" t="s">
        <v>129</v>
      </c>
      <c r="F69" s="29">
        <v>45401</v>
      </c>
      <c r="G69" s="18" t="str">
        <f t="shared" ca="1" si="3"/>
        <v>ACTIVE</v>
      </c>
    </row>
    <row r="70" spans="1:7">
      <c r="B70" s="21" t="s">
        <v>130</v>
      </c>
      <c r="C70" s="21" t="s">
        <v>131</v>
      </c>
      <c r="D70" s="17" t="s">
        <v>21</v>
      </c>
      <c r="E70" s="18" t="s">
        <v>132</v>
      </c>
      <c r="F70" s="29">
        <v>45145</v>
      </c>
      <c r="G70" s="18" t="str">
        <f t="shared" ca="1" si="3"/>
        <v>INACTIVE</v>
      </c>
    </row>
    <row r="71" spans="1:7" ht="57.6">
      <c r="A71" s="20" t="s">
        <v>23</v>
      </c>
      <c r="B71" s="21" t="s">
        <v>133</v>
      </c>
      <c r="C71" s="21" t="s">
        <v>134</v>
      </c>
      <c r="D71" s="17" t="s">
        <v>21</v>
      </c>
      <c r="E71" s="18" t="s">
        <v>135</v>
      </c>
      <c r="F71" s="29">
        <v>45900</v>
      </c>
      <c r="G71" s="18" t="str">
        <f t="shared" ca="1" si="3"/>
        <v>ACTIVE</v>
      </c>
    </row>
    <row r="72" spans="1:7">
      <c r="B72" s="21" t="s">
        <v>77</v>
      </c>
      <c r="C72" s="21" t="s">
        <v>78</v>
      </c>
      <c r="D72" s="17" t="s">
        <v>21</v>
      </c>
      <c r="E72" s="18" t="s">
        <v>79</v>
      </c>
      <c r="F72" s="29">
        <v>45839</v>
      </c>
      <c r="G72" s="18" t="str">
        <f t="shared" ca="1" si="3"/>
        <v>ACTIVE</v>
      </c>
    </row>
    <row r="73" spans="1:7" ht="28.8">
      <c r="A73" s="20" t="s">
        <v>23</v>
      </c>
      <c r="B73" s="21" t="s">
        <v>136</v>
      </c>
      <c r="C73" s="21" t="s">
        <v>137</v>
      </c>
      <c r="D73" s="17" t="s">
        <v>53</v>
      </c>
      <c r="E73" s="18" t="s">
        <v>138</v>
      </c>
      <c r="F73" s="29">
        <v>45837</v>
      </c>
      <c r="G73" s="18" t="str">
        <f t="shared" ca="1" si="3"/>
        <v>ACTIVE</v>
      </c>
    </row>
    <row r="74" spans="1:7" ht="43.2">
      <c r="B74" s="21" t="s">
        <v>139</v>
      </c>
      <c r="C74" s="21" t="s">
        <v>140</v>
      </c>
      <c r="D74" s="17" t="s">
        <v>53</v>
      </c>
      <c r="E74" s="18" t="s">
        <v>141</v>
      </c>
      <c r="F74" s="29">
        <v>45535</v>
      </c>
      <c r="G74" s="18" t="str">
        <f t="shared" ca="1" si="3"/>
        <v>ACTIVE</v>
      </c>
    </row>
    <row r="76" spans="1:7">
      <c r="B76" s="28" t="s">
        <v>142</v>
      </c>
      <c r="C76" s="28"/>
      <c r="D76" s="28"/>
      <c r="E76" s="28"/>
      <c r="F76" s="28"/>
      <c r="G76" s="28"/>
    </row>
    <row r="77" spans="1:7" ht="43.2">
      <c r="B77" s="12" t="s">
        <v>9</v>
      </c>
      <c r="C77" s="12" t="s">
        <v>10</v>
      </c>
      <c r="D77" s="25" t="s">
        <v>11</v>
      </c>
      <c r="E77" s="26" t="s">
        <v>12</v>
      </c>
      <c r="F77" s="27" t="s">
        <v>13</v>
      </c>
      <c r="G77" s="27" t="s">
        <v>14</v>
      </c>
    </row>
    <row r="78" spans="1:7">
      <c r="B78" s="31" t="s">
        <v>143</v>
      </c>
      <c r="C78" s="21" t="s">
        <v>78</v>
      </c>
      <c r="D78" s="17" t="s">
        <v>21</v>
      </c>
      <c r="E78" s="18" t="s">
        <v>144</v>
      </c>
      <c r="F78" s="29">
        <v>45474</v>
      </c>
      <c r="G78" s="18" t="str">
        <f ca="1">IF(F78-TODAY()&gt;0,"ACTIVE","INACTIVE")</f>
        <v>ACTIVE</v>
      </c>
    </row>
    <row r="79" spans="1:7">
      <c r="B79" s="24" t="s">
        <v>145</v>
      </c>
      <c r="C79" s="32" t="s">
        <v>146</v>
      </c>
      <c r="D79" s="33" t="s">
        <v>53</v>
      </c>
      <c r="E79" s="18" t="s">
        <v>147</v>
      </c>
      <c r="F79" s="29">
        <v>45642</v>
      </c>
      <c r="G79" s="18" t="str">
        <f ca="1">IF(F79-TODAY()&gt;0,"ACTIVE","INACTIVE")</f>
        <v>ACTIVE</v>
      </c>
    </row>
    <row r="81" spans="2:7">
      <c r="B81" s="28" t="s">
        <v>148</v>
      </c>
      <c r="C81" s="28"/>
      <c r="D81" s="28"/>
      <c r="E81" s="28"/>
      <c r="F81" s="28"/>
      <c r="G81" s="28"/>
    </row>
    <row r="82" spans="2:7" ht="43.2">
      <c r="B82" s="12" t="s">
        <v>9</v>
      </c>
      <c r="C82" s="12" t="s">
        <v>10</v>
      </c>
      <c r="D82" s="25" t="s">
        <v>11</v>
      </c>
      <c r="E82" s="26" t="s">
        <v>12</v>
      </c>
      <c r="F82" s="27" t="s">
        <v>13</v>
      </c>
      <c r="G82" s="27" t="s">
        <v>14</v>
      </c>
    </row>
    <row r="83" spans="2:7" ht="28.8">
      <c r="B83" s="31" t="s">
        <v>149</v>
      </c>
      <c r="C83" s="24" t="s">
        <v>150</v>
      </c>
      <c r="D83" s="33" t="s">
        <v>21</v>
      </c>
      <c r="E83" s="18" t="s">
        <v>151</v>
      </c>
      <c r="F83" s="29">
        <v>45106</v>
      </c>
      <c r="G83" s="18" t="str">
        <f ca="1">IF(F83-TODAY()&gt;0,"ACTIVE","INACTIVE")</f>
        <v>INACTIVE</v>
      </c>
    </row>
    <row r="84" spans="2:7" ht="115.2">
      <c r="B84" s="31" t="s">
        <v>152</v>
      </c>
      <c r="C84" s="24" t="s">
        <v>153</v>
      </c>
      <c r="D84" s="33" t="s">
        <v>21</v>
      </c>
      <c r="E84" s="18" t="s">
        <v>154</v>
      </c>
      <c r="F84" s="29">
        <v>45292</v>
      </c>
      <c r="G84" s="18" t="str">
        <f ca="1">IF(F84-TODAY()&gt;0,"ACTIVE","INACTIVE")</f>
        <v>INACTIVE</v>
      </c>
    </row>
    <row r="85" spans="2:7" ht="57.6">
      <c r="B85" s="31" t="s">
        <v>155</v>
      </c>
      <c r="C85" s="32" t="s">
        <v>156</v>
      </c>
      <c r="D85" s="33" t="s">
        <v>53</v>
      </c>
      <c r="E85" s="18" t="s">
        <v>157</v>
      </c>
      <c r="F85" s="29">
        <v>45292</v>
      </c>
      <c r="G85" s="18" t="str">
        <f ca="1">IF(F85-TODAY()&gt;0,"ACTIVE","INACTIVE")</f>
        <v>INACTIVE</v>
      </c>
    </row>
    <row r="87" spans="2:7" ht="15.6">
      <c r="B87" s="34" t="s">
        <v>158</v>
      </c>
      <c r="C87" s="34"/>
      <c r="D87" s="34"/>
      <c r="E87" s="34"/>
      <c r="F87" s="34"/>
      <c r="G87" s="34"/>
    </row>
    <row r="89" spans="2:7">
      <c r="B89" s="35" t="s">
        <v>159</v>
      </c>
      <c r="C89" s="35"/>
      <c r="D89" s="35"/>
      <c r="E89" s="35"/>
      <c r="F89" s="35"/>
      <c r="G89" s="35"/>
    </row>
    <row r="90" spans="2:7" ht="43.2">
      <c r="B90" s="36" t="s">
        <v>9</v>
      </c>
      <c r="C90" s="36" t="s">
        <v>10</v>
      </c>
      <c r="D90" s="37" t="s">
        <v>11</v>
      </c>
      <c r="E90" s="38" t="s">
        <v>12</v>
      </c>
      <c r="F90" s="37" t="s">
        <v>13</v>
      </c>
      <c r="G90" s="37" t="s">
        <v>14</v>
      </c>
    </row>
    <row r="91" spans="2:7" ht="28.8">
      <c r="B91" s="31" t="s">
        <v>160</v>
      </c>
      <c r="C91" s="39" t="s">
        <v>161</v>
      </c>
      <c r="D91" s="18" t="s">
        <v>21</v>
      </c>
      <c r="E91" s="18" t="s">
        <v>162</v>
      </c>
      <c r="F91" s="22">
        <v>45460</v>
      </c>
      <c r="G91" s="18" t="str">
        <f t="shared" ref="G91:G99" ca="1" si="4">IF(F91-TODAY()&gt;0,"ACTIVE","INACTIVE")</f>
        <v>ACTIVE</v>
      </c>
    </row>
    <row r="92" spans="2:7" ht="57.6">
      <c r="B92" s="31" t="s">
        <v>163</v>
      </c>
      <c r="C92" s="31" t="s">
        <v>164</v>
      </c>
      <c r="D92" s="18" t="s">
        <v>21</v>
      </c>
      <c r="E92" s="18" t="s">
        <v>165</v>
      </c>
      <c r="F92" s="22">
        <v>45900</v>
      </c>
      <c r="G92" s="18" t="str">
        <f t="shared" ca="1" si="4"/>
        <v>ACTIVE</v>
      </c>
    </row>
    <row r="93" spans="2:7">
      <c r="B93" s="31" t="s">
        <v>166</v>
      </c>
      <c r="C93" s="39" t="s">
        <v>167</v>
      </c>
      <c r="D93" s="18" t="s">
        <v>53</v>
      </c>
      <c r="E93" s="18" t="s">
        <v>168</v>
      </c>
      <c r="F93" s="22">
        <v>45248</v>
      </c>
      <c r="G93" s="18" t="str">
        <f t="shared" ca="1" si="4"/>
        <v>INACTIVE</v>
      </c>
    </row>
    <row r="94" spans="2:7" ht="28.8">
      <c r="B94" s="31" t="s">
        <v>169</v>
      </c>
      <c r="C94" s="40" t="s">
        <v>170</v>
      </c>
      <c r="D94" s="18" t="s">
        <v>53</v>
      </c>
      <c r="E94" s="18" t="s">
        <v>171</v>
      </c>
      <c r="F94" s="22">
        <v>45295</v>
      </c>
      <c r="G94" s="18" t="str">
        <f t="shared" ca="1" si="4"/>
        <v>INACTIVE</v>
      </c>
    </row>
    <row r="95" spans="2:7" ht="43.2">
      <c r="B95" s="31" t="s">
        <v>172</v>
      </c>
      <c r="C95" s="40" t="s">
        <v>173</v>
      </c>
      <c r="D95" s="18" t="s">
        <v>53</v>
      </c>
      <c r="E95" s="18" t="s">
        <v>174</v>
      </c>
      <c r="F95" s="22">
        <v>45535</v>
      </c>
      <c r="G95" s="18" t="str">
        <f t="shared" ca="1" si="4"/>
        <v>ACTIVE</v>
      </c>
    </row>
    <row r="96" spans="2:7" ht="43.2">
      <c r="B96" s="31" t="s">
        <v>175</v>
      </c>
      <c r="C96" s="40" t="s">
        <v>173</v>
      </c>
      <c r="D96" s="18" t="s">
        <v>53</v>
      </c>
      <c r="E96" s="18" t="s">
        <v>176</v>
      </c>
      <c r="F96" s="22">
        <v>45535</v>
      </c>
      <c r="G96" s="18" t="str">
        <f t="shared" ca="1" si="4"/>
        <v>ACTIVE</v>
      </c>
    </row>
    <row r="97" spans="1:7" ht="28.8">
      <c r="B97" s="31" t="s">
        <v>177</v>
      </c>
      <c r="C97" s="40" t="s">
        <v>72</v>
      </c>
      <c r="D97" s="18" t="s">
        <v>21</v>
      </c>
      <c r="E97" s="18" t="s">
        <v>178</v>
      </c>
      <c r="F97" s="22">
        <v>45292</v>
      </c>
      <c r="G97" s="18" t="str">
        <f t="shared" ca="1" si="4"/>
        <v>INACTIVE</v>
      </c>
    </row>
    <row r="98" spans="1:7">
      <c r="B98" s="31" t="s">
        <v>179</v>
      </c>
      <c r="C98" s="40" t="s">
        <v>72</v>
      </c>
      <c r="D98" s="18" t="s">
        <v>53</v>
      </c>
      <c r="E98" s="18" t="s">
        <v>180</v>
      </c>
      <c r="F98" s="22">
        <v>45292</v>
      </c>
      <c r="G98" s="18" t="str">
        <f t="shared" ca="1" si="4"/>
        <v>INACTIVE</v>
      </c>
    </row>
    <row r="99" spans="1:7" ht="72">
      <c r="B99" s="31" t="s">
        <v>181</v>
      </c>
      <c r="C99" s="40" t="s">
        <v>72</v>
      </c>
      <c r="D99" s="18" t="s">
        <v>53</v>
      </c>
      <c r="E99" s="18" t="s">
        <v>182</v>
      </c>
      <c r="F99" s="22">
        <v>45535</v>
      </c>
      <c r="G99" s="18" t="str">
        <f t="shared" ca="1" si="4"/>
        <v>ACTIVE</v>
      </c>
    </row>
    <row r="101" spans="1:7">
      <c r="B101" s="35" t="s">
        <v>183</v>
      </c>
      <c r="C101" s="35"/>
      <c r="D101" s="35"/>
      <c r="E101" s="35"/>
      <c r="F101" s="35"/>
      <c r="G101" s="35"/>
    </row>
    <row r="102" spans="1:7" ht="43.2">
      <c r="B102" s="36" t="s">
        <v>9</v>
      </c>
      <c r="C102" s="36" t="s">
        <v>10</v>
      </c>
      <c r="D102" s="37" t="s">
        <v>11</v>
      </c>
      <c r="E102" s="38" t="s">
        <v>12</v>
      </c>
      <c r="F102" s="37" t="s">
        <v>13</v>
      </c>
      <c r="G102" s="37" t="s">
        <v>14</v>
      </c>
    </row>
    <row r="103" spans="1:7" ht="28.8">
      <c r="B103" s="21" t="s">
        <v>149</v>
      </c>
      <c r="C103" s="24" t="s">
        <v>150</v>
      </c>
      <c r="D103" s="17" t="s">
        <v>21</v>
      </c>
      <c r="E103" s="18" t="s">
        <v>151</v>
      </c>
      <c r="F103" s="22">
        <v>45106</v>
      </c>
      <c r="G103" s="18" t="str">
        <f ca="1">IF(F103-TODAY()&gt;0,"ACTIVE","INACTIVE")</f>
        <v>INACTIVE</v>
      </c>
    </row>
    <row r="104" spans="1:7" ht="28.8">
      <c r="A104" s="30" t="s">
        <v>108</v>
      </c>
      <c r="B104" s="31" t="s">
        <v>184</v>
      </c>
      <c r="C104" s="24" t="s">
        <v>185</v>
      </c>
      <c r="D104" s="17" t="s">
        <v>53</v>
      </c>
      <c r="E104" s="18" t="s">
        <v>186</v>
      </c>
      <c r="F104" s="22">
        <v>46800</v>
      </c>
      <c r="G104" s="18" t="str">
        <f ca="1">IF(F104-TODAY()&gt;0,"ACTIVE","INACTIVE")</f>
        <v>ACTIVE</v>
      </c>
    </row>
    <row r="105" spans="1:7" ht="28.8">
      <c r="B105" s="31" t="s">
        <v>187</v>
      </c>
      <c r="C105" s="24" t="s">
        <v>188</v>
      </c>
      <c r="D105" s="17" t="s">
        <v>53</v>
      </c>
      <c r="E105" s="18" t="s">
        <v>189</v>
      </c>
      <c r="F105" s="22">
        <v>45278</v>
      </c>
      <c r="G105" s="18" t="str">
        <f ca="1">IF(F105-TODAY()&gt;0,"ACTIVE","INACTIVE")</f>
        <v>INACTIVE</v>
      </c>
    </row>
    <row r="106" spans="1:7" ht="57.6">
      <c r="B106" s="24" t="s">
        <v>190</v>
      </c>
      <c r="C106" s="24" t="s">
        <v>191</v>
      </c>
      <c r="D106" s="17" t="s">
        <v>53</v>
      </c>
      <c r="E106" s="18" t="s">
        <v>192</v>
      </c>
      <c r="F106" s="22">
        <v>46539</v>
      </c>
      <c r="G106" s="18" t="str">
        <f ca="1">IF(F106-TODAY()&gt;0,"ACTIVE","INACTIVE")</f>
        <v>ACTIVE</v>
      </c>
    </row>
    <row r="108" spans="1:7">
      <c r="B108" s="35" t="s">
        <v>193</v>
      </c>
      <c r="C108" s="35"/>
      <c r="D108" s="35"/>
      <c r="E108" s="35"/>
      <c r="F108" s="35"/>
      <c r="G108" s="35"/>
    </row>
    <row r="109" spans="1:7" ht="43.2">
      <c r="B109" s="36" t="s">
        <v>9</v>
      </c>
      <c r="C109" s="36" t="s">
        <v>10</v>
      </c>
      <c r="D109" s="37" t="s">
        <v>11</v>
      </c>
      <c r="E109" s="38" t="s">
        <v>12</v>
      </c>
      <c r="F109" s="38" t="s">
        <v>13</v>
      </c>
      <c r="G109" s="41" t="s">
        <v>14</v>
      </c>
    </row>
    <row r="110" spans="1:7" ht="28.8">
      <c r="B110" s="42" t="s">
        <v>194</v>
      </c>
      <c r="C110" s="24" t="s">
        <v>195</v>
      </c>
      <c r="D110" s="17" t="s">
        <v>21</v>
      </c>
      <c r="E110" s="18" t="s">
        <v>196</v>
      </c>
      <c r="F110" s="29">
        <v>46161</v>
      </c>
      <c r="G110" s="18" t="str">
        <f t="shared" ref="G110:G123" ca="1" si="5">IF(F110-TODAY()&gt;0,"ACTIVE","INACTIVE")</f>
        <v>ACTIVE</v>
      </c>
    </row>
    <row r="111" spans="1:7" ht="43.2">
      <c r="B111" s="42" t="s">
        <v>197</v>
      </c>
      <c r="C111" s="24" t="s">
        <v>198</v>
      </c>
      <c r="D111" s="17" t="s">
        <v>21</v>
      </c>
      <c r="E111" s="18" t="s">
        <v>199</v>
      </c>
      <c r="F111" s="22">
        <v>46265</v>
      </c>
      <c r="G111" s="18" t="str">
        <f t="shared" ca="1" si="5"/>
        <v>ACTIVE</v>
      </c>
    </row>
    <row r="112" spans="1:7" ht="57.6">
      <c r="B112" s="42" t="s">
        <v>200</v>
      </c>
      <c r="C112" s="24" t="s">
        <v>201</v>
      </c>
      <c r="D112" s="17" t="s">
        <v>21</v>
      </c>
      <c r="E112" s="18" t="s">
        <v>202</v>
      </c>
      <c r="F112" s="22">
        <v>46265</v>
      </c>
      <c r="G112" s="18" t="str">
        <f t="shared" ca="1" si="5"/>
        <v>ACTIVE</v>
      </c>
    </row>
    <row r="113" spans="2:7" ht="28.8">
      <c r="B113" s="42" t="s">
        <v>203</v>
      </c>
      <c r="C113" s="24" t="s">
        <v>204</v>
      </c>
      <c r="D113" s="17" t="s">
        <v>21</v>
      </c>
      <c r="E113" s="18" t="s">
        <v>205</v>
      </c>
      <c r="F113" s="22">
        <v>46063</v>
      </c>
      <c r="G113" s="18" t="str">
        <f t="shared" ca="1" si="5"/>
        <v>ACTIVE</v>
      </c>
    </row>
    <row r="114" spans="2:7">
      <c r="B114" s="16" t="s">
        <v>206</v>
      </c>
      <c r="C114" s="24" t="s">
        <v>207</v>
      </c>
      <c r="D114" s="17" t="s">
        <v>21</v>
      </c>
      <c r="E114" s="18" t="s">
        <v>208</v>
      </c>
      <c r="F114" s="22">
        <v>45213</v>
      </c>
      <c r="G114" s="18" t="str">
        <f t="shared" ca="1" si="5"/>
        <v>INACTIVE</v>
      </c>
    </row>
    <row r="115" spans="2:7">
      <c r="B115" s="21" t="s">
        <v>209</v>
      </c>
      <c r="C115" s="24" t="s">
        <v>210</v>
      </c>
      <c r="D115" s="17" t="s">
        <v>53</v>
      </c>
      <c r="E115" s="18" t="s">
        <v>211</v>
      </c>
      <c r="F115" s="22">
        <v>45575</v>
      </c>
      <c r="G115" s="18" t="str">
        <f t="shared" ca="1" si="5"/>
        <v>ACTIVE</v>
      </c>
    </row>
    <row r="116" spans="2:7">
      <c r="B116" s="21" t="s">
        <v>212</v>
      </c>
      <c r="C116" s="24" t="s">
        <v>213</v>
      </c>
      <c r="D116" s="17" t="s">
        <v>53</v>
      </c>
      <c r="E116" s="18" t="s">
        <v>214</v>
      </c>
      <c r="F116" s="22">
        <v>46042</v>
      </c>
      <c r="G116" s="18" t="str">
        <f t="shared" ca="1" si="5"/>
        <v>ACTIVE</v>
      </c>
    </row>
    <row r="117" spans="2:7" ht="28.8">
      <c r="B117" s="31" t="s">
        <v>215</v>
      </c>
      <c r="C117" s="24" t="s">
        <v>216</v>
      </c>
      <c r="D117" s="17" t="s">
        <v>53</v>
      </c>
      <c r="E117" s="18" t="s">
        <v>217</v>
      </c>
      <c r="F117" s="22">
        <v>45683</v>
      </c>
      <c r="G117" s="18" t="str">
        <f t="shared" ca="1" si="5"/>
        <v>ACTIVE</v>
      </c>
    </row>
    <row r="118" spans="2:7">
      <c r="B118" s="31" t="s">
        <v>218</v>
      </c>
      <c r="C118" s="24" t="s">
        <v>219</v>
      </c>
      <c r="D118" s="17" t="s">
        <v>53</v>
      </c>
      <c r="E118" s="18" t="s">
        <v>220</v>
      </c>
      <c r="F118" s="22">
        <v>45115</v>
      </c>
      <c r="G118" s="18" t="str">
        <f t="shared" ca="1" si="5"/>
        <v>INACTIVE</v>
      </c>
    </row>
    <row r="119" spans="2:7">
      <c r="B119" s="31" t="s">
        <v>221</v>
      </c>
      <c r="C119" s="24" t="s">
        <v>222</v>
      </c>
      <c r="D119" s="17" t="s">
        <v>53</v>
      </c>
      <c r="E119" s="18" t="s">
        <v>223</v>
      </c>
      <c r="F119" s="22">
        <v>45684</v>
      </c>
      <c r="G119" s="18" t="str">
        <f t="shared" ca="1" si="5"/>
        <v>ACTIVE</v>
      </c>
    </row>
    <row r="120" spans="2:7">
      <c r="B120" s="31" t="s">
        <v>224</v>
      </c>
      <c r="C120" s="24" t="s">
        <v>225</v>
      </c>
      <c r="D120" s="17" t="s">
        <v>53</v>
      </c>
      <c r="E120" s="18" t="s">
        <v>226</v>
      </c>
      <c r="F120" s="22">
        <v>45295</v>
      </c>
      <c r="G120" s="18" t="str">
        <f t="shared" ca="1" si="5"/>
        <v>INACTIVE</v>
      </c>
    </row>
    <row r="121" spans="2:7" ht="28.8">
      <c r="B121" s="31" t="s">
        <v>227</v>
      </c>
      <c r="C121" s="24" t="s">
        <v>228</v>
      </c>
      <c r="D121" s="17" t="s">
        <v>53</v>
      </c>
      <c r="E121" s="18" t="s">
        <v>229</v>
      </c>
      <c r="F121" s="22">
        <v>45431</v>
      </c>
      <c r="G121" s="18" t="str">
        <f t="shared" ca="1" si="5"/>
        <v>ACTIVE</v>
      </c>
    </row>
    <row r="122" spans="2:7" ht="28.8">
      <c r="B122" s="31" t="s">
        <v>230</v>
      </c>
      <c r="C122" s="24" t="s">
        <v>231</v>
      </c>
      <c r="D122" s="17" t="s">
        <v>53</v>
      </c>
      <c r="E122" s="18" t="s">
        <v>232</v>
      </c>
      <c r="F122" s="22">
        <v>45431</v>
      </c>
      <c r="G122" s="18" t="str">
        <f t="shared" ca="1" si="5"/>
        <v>ACTIVE</v>
      </c>
    </row>
    <row r="123" spans="2:7" ht="43.2">
      <c r="B123" s="31" t="s">
        <v>233</v>
      </c>
      <c r="C123" s="24" t="s">
        <v>234</v>
      </c>
      <c r="D123" s="17" t="s">
        <v>53</v>
      </c>
      <c r="E123" s="18" t="s">
        <v>235</v>
      </c>
      <c r="F123" s="22">
        <v>45900</v>
      </c>
      <c r="G123" s="18" t="str">
        <f t="shared" ca="1" si="5"/>
        <v>ACTIVE</v>
      </c>
    </row>
    <row r="125" spans="2:7">
      <c r="B125" s="35" t="s">
        <v>236</v>
      </c>
      <c r="C125" s="35"/>
      <c r="D125" s="35"/>
      <c r="E125" s="35"/>
      <c r="F125" s="35"/>
      <c r="G125" s="35"/>
    </row>
    <row r="126" spans="2:7" ht="43.2">
      <c r="B126" s="36" t="s">
        <v>9</v>
      </c>
      <c r="C126" s="36" t="s">
        <v>10</v>
      </c>
      <c r="D126" s="37" t="s">
        <v>11</v>
      </c>
      <c r="E126" s="38" t="s">
        <v>12</v>
      </c>
      <c r="F126" s="37" t="s">
        <v>13</v>
      </c>
      <c r="G126" s="37" t="s">
        <v>14</v>
      </c>
    </row>
    <row r="127" spans="2:7" ht="28.8">
      <c r="B127" s="31" t="s">
        <v>237</v>
      </c>
      <c r="C127" s="16" t="s">
        <v>238</v>
      </c>
      <c r="D127" s="17" t="s">
        <v>21</v>
      </c>
      <c r="E127" s="18" t="s">
        <v>239</v>
      </c>
      <c r="F127" s="22">
        <v>45564</v>
      </c>
      <c r="G127" s="18" t="str">
        <f t="shared" ref="G127:G134" ca="1" si="6">IF(F127-TODAY()&gt;0,"ACTIVE","INACTIVE")</f>
        <v>ACTIVE</v>
      </c>
    </row>
    <row r="128" spans="2:7">
      <c r="B128" s="31" t="s">
        <v>240</v>
      </c>
      <c r="C128" s="21" t="s">
        <v>241</v>
      </c>
      <c r="D128" s="17" t="s">
        <v>21</v>
      </c>
      <c r="E128" s="18" t="s">
        <v>192</v>
      </c>
      <c r="F128" s="22">
        <v>46539</v>
      </c>
      <c r="G128" s="18" t="str">
        <f t="shared" ca="1" si="6"/>
        <v>ACTIVE</v>
      </c>
    </row>
    <row r="129" spans="1:7" ht="28.8">
      <c r="B129" s="21" t="s">
        <v>242</v>
      </c>
      <c r="C129" s="21" t="s">
        <v>243</v>
      </c>
      <c r="D129" s="17" t="s">
        <v>21</v>
      </c>
      <c r="E129" s="18" t="s">
        <v>244</v>
      </c>
      <c r="F129" s="22">
        <v>45407</v>
      </c>
      <c r="G129" s="18" t="str">
        <f t="shared" ca="1" si="6"/>
        <v>ACTIVE</v>
      </c>
    </row>
    <row r="130" spans="1:7" ht="28.8">
      <c r="B130" s="21" t="s">
        <v>245</v>
      </c>
      <c r="C130" s="21" t="s">
        <v>246</v>
      </c>
      <c r="D130" s="17" t="s">
        <v>53</v>
      </c>
      <c r="E130" s="18" t="s">
        <v>247</v>
      </c>
      <c r="F130" s="22">
        <v>45954</v>
      </c>
      <c r="G130" s="18" t="str">
        <f t="shared" ca="1" si="6"/>
        <v>ACTIVE</v>
      </c>
    </row>
    <row r="131" spans="1:7" ht="28.8">
      <c r="B131" s="21" t="s">
        <v>248</v>
      </c>
      <c r="C131" s="21" t="s">
        <v>249</v>
      </c>
      <c r="D131" s="17" t="s">
        <v>53</v>
      </c>
      <c r="E131" s="18" t="s">
        <v>250</v>
      </c>
      <c r="F131" s="22">
        <v>45278</v>
      </c>
      <c r="G131" s="18" t="str">
        <f t="shared" ca="1" si="6"/>
        <v>INACTIVE</v>
      </c>
    </row>
    <row r="132" spans="1:7" ht="43.2">
      <c r="A132" s="30" t="s">
        <v>251</v>
      </c>
      <c r="B132" s="24" t="s">
        <v>252</v>
      </c>
      <c r="C132" s="16" t="s">
        <v>253</v>
      </c>
      <c r="D132" s="43" t="s">
        <v>53</v>
      </c>
      <c r="E132" s="18" t="s">
        <v>254</v>
      </c>
      <c r="F132" s="22">
        <v>45070</v>
      </c>
      <c r="G132" s="18" t="str">
        <f t="shared" ca="1" si="6"/>
        <v>INACTIVE</v>
      </c>
    </row>
    <row r="133" spans="1:7">
      <c r="B133" s="24" t="s">
        <v>255</v>
      </c>
      <c r="C133" s="24" t="s">
        <v>256</v>
      </c>
      <c r="D133" s="43" t="s">
        <v>53</v>
      </c>
      <c r="E133" s="18" t="s">
        <v>257</v>
      </c>
      <c r="F133" s="22">
        <v>45944</v>
      </c>
      <c r="G133" s="18" t="str">
        <f t="shared" ca="1" si="6"/>
        <v>ACTIVE</v>
      </c>
    </row>
    <row r="134" spans="1:7" ht="57.6">
      <c r="B134" s="24" t="s">
        <v>258</v>
      </c>
      <c r="C134" s="24" t="s">
        <v>191</v>
      </c>
      <c r="D134" s="43" t="s">
        <v>53</v>
      </c>
      <c r="E134" s="18" t="s">
        <v>259</v>
      </c>
      <c r="F134" s="22">
        <v>45169</v>
      </c>
      <c r="G134" s="18" t="str">
        <f t="shared" ca="1" si="6"/>
        <v>INACTIVE</v>
      </c>
    </row>
    <row r="136" spans="1:7">
      <c r="B136" s="35" t="s">
        <v>260</v>
      </c>
      <c r="C136" s="35"/>
      <c r="D136" s="35"/>
      <c r="E136" s="35"/>
      <c r="F136" s="35"/>
      <c r="G136" s="35"/>
    </row>
    <row r="137" spans="1:7" ht="43.2">
      <c r="B137" s="36" t="s">
        <v>9</v>
      </c>
      <c r="C137" s="36" t="s">
        <v>10</v>
      </c>
      <c r="D137" s="37" t="s">
        <v>11</v>
      </c>
      <c r="E137" s="38" t="s">
        <v>12</v>
      </c>
      <c r="F137" s="37" t="s">
        <v>13</v>
      </c>
      <c r="G137" s="37" t="s">
        <v>14</v>
      </c>
    </row>
    <row r="138" spans="1:7" ht="28.8">
      <c r="B138" s="21" t="s">
        <v>261</v>
      </c>
      <c r="C138" s="21" t="s">
        <v>16</v>
      </c>
      <c r="D138" s="17" t="s">
        <v>17</v>
      </c>
      <c r="E138" s="18" t="s">
        <v>262</v>
      </c>
      <c r="F138" s="22">
        <v>45169</v>
      </c>
      <c r="G138" s="18" t="str">
        <f t="shared" ref="G138:G147" ca="1" si="7">IF(F138-TODAY()&gt;0,"ACTIVE","INACTIVE")</f>
        <v>INACTIVE</v>
      </c>
    </row>
    <row r="139" spans="1:7" ht="57.6">
      <c r="B139" s="21" t="s">
        <v>263</v>
      </c>
      <c r="C139" s="21" t="s">
        <v>264</v>
      </c>
      <c r="D139" s="17" t="s">
        <v>21</v>
      </c>
      <c r="E139" s="18" t="s">
        <v>265</v>
      </c>
      <c r="F139" s="22">
        <v>45115</v>
      </c>
      <c r="G139" s="18" t="str">
        <f t="shared" ca="1" si="7"/>
        <v>INACTIVE</v>
      </c>
    </row>
    <row r="140" spans="1:7">
      <c r="B140" s="21" t="s">
        <v>266</v>
      </c>
      <c r="C140" s="21" t="s">
        <v>267</v>
      </c>
      <c r="D140" s="17" t="s">
        <v>21</v>
      </c>
      <c r="E140" s="18" t="s">
        <v>268</v>
      </c>
      <c r="F140" s="22">
        <v>45914</v>
      </c>
      <c r="G140" s="18" t="str">
        <f t="shared" ca="1" si="7"/>
        <v>ACTIVE</v>
      </c>
    </row>
    <row r="141" spans="1:7" ht="57.6">
      <c r="B141" s="24" t="s">
        <v>269</v>
      </c>
      <c r="C141" s="24" t="s">
        <v>264</v>
      </c>
      <c r="D141" s="43" t="s">
        <v>21</v>
      </c>
      <c r="E141" s="18" t="s">
        <v>265</v>
      </c>
      <c r="F141" s="22">
        <v>45115</v>
      </c>
      <c r="G141" s="18" t="str">
        <f t="shared" ca="1" si="7"/>
        <v>INACTIVE</v>
      </c>
    </row>
    <row r="142" spans="1:7" ht="28.8">
      <c r="B142" s="21" t="s">
        <v>270</v>
      </c>
      <c r="C142" s="21" t="s">
        <v>271</v>
      </c>
      <c r="D142" s="17" t="s">
        <v>53</v>
      </c>
      <c r="E142" s="18" t="s">
        <v>272</v>
      </c>
      <c r="F142" s="22">
        <v>46684</v>
      </c>
      <c r="G142" s="18" t="str">
        <f t="shared" ca="1" si="7"/>
        <v>ACTIVE</v>
      </c>
    </row>
    <row r="143" spans="1:7" ht="28.8">
      <c r="B143" s="21" t="s">
        <v>273</v>
      </c>
      <c r="C143" s="21" t="s">
        <v>271</v>
      </c>
      <c r="E143" s="18" t="s">
        <v>274</v>
      </c>
      <c r="F143" s="22">
        <v>45589</v>
      </c>
      <c r="G143" s="18" t="str">
        <f t="shared" ca="1" si="7"/>
        <v>ACTIVE</v>
      </c>
    </row>
    <row r="144" spans="1:7" ht="28.8">
      <c r="B144" s="21" t="s">
        <v>275</v>
      </c>
      <c r="C144" s="21" t="s">
        <v>276</v>
      </c>
      <c r="D144" s="17" t="s">
        <v>53</v>
      </c>
      <c r="E144" s="18" t="s">
        <v>277</v>
      </c>
      <c r="F144" s="22">
        <v>45128</v>
      </c>
      <c r="G144" s="18" t="str">
        <f t="shared" ca="1" si="7"/>
        <v>INACTIVE</v>
      </c>
    </row>
    <row r="145" spans="1:7" ht="43.2">
      <c r="A145" s="30" t="s">
        <v>251</v>
      </c>
      <c r="B145" s="21" t="s">
        <v>252</v>
      </c>
      <c r="C145" s="21" t="s">
        <v>278</v>
      </c>
      <c r="D145" s="17" t="s">
        <v>53</v>
      </c>
      <c r="E145" s="18" t="s">
        <v>254</v>
      </c>
      <c r="F145" s="22">
        <v>45070</v>
      </c>
      <c r="G145" s="18" t="str">
        <f t="shared" ca="1" si="7"/>
        <v>INACTIVE</v>
      </c>
    </row>
    <row r="146" spans="1:7">
      <c r="B146" s="24" t="s">
        <v>270</v>
      </c>
      <c r="C146" s="24" t="s">
        <v>279</v>
      </c>
      <c r="D146" s="43" t="s">
        <v>53</v>
      </c>
      <c r="E146" s="18" t="s">
        <v>280</v>
      </c>
      <c r="F146" s="22">
        <v>46684</v>
      </c>
      <c r="G146" s="18" t="str">
        <f t="shared" ca="1" si="7"/>
        <v>ACTIVE</v>
      </c>
    </row>
    <row r="147" spans="1:7" ht="28.8">
      <c r="B147" s="24" t="s">
        <v>281</v>
      </c>
      <c r="C147" s="24" t="s">
        <v>72</v>
      </c>
      <c r="D147" s="43" t="s">
        <v>53</v>
      </c>
      <c r="E147" s="18" t="s">
        <v>282</v>
      </c>
      <c r="F147" s="22">
        <v>45292</v>
      </c>
      <c r="G147" s="18" t="str">
        <f t="shared" ca="1" si="7"/>
        <v>INACTIVE</v>
      </c>
    </row>
    <row r="149" spans="1:7">
      <c r="B149" s="35" t="s">
        <v>283</v>
      </c>
      <c r="C149" s="35"/>
      <c r="D149" s="35"/>
      <c r="E149" s="35"/>
      <c r="F149" s="35"/>
      <c r="G149" s="35"/>
    </row>
    <row r="150" spans="1:7" ht="43.2">
      <c r="B150" s="36" t="s">
        <v>9</v>
      </c>
      <c r="C150" s="36" t="s">
        <v>10</v>
      </c>
      <c r="D150" s="37" t="s">
        <v>11</v>
      </c>
      <c r="E150" s="38" t="s">
        <v>12</v>
      </c>
      <c r="F150" s="37" t="s">
        <v>13</v>
      </c>
      <c r="G150" s="37" t="s">
        <v>14</v>
      </c>
    </row>
    <row r="151" spans="1:7">
      <c r="B151" s="21" t="s">
        <v>284</v>
      </c>
      <c r="C151" s="21" t="s">
        <v>285</v>
      </c>
      <c r="D151" s="17" t="s">
        <v>21</v>
      </c>
      <c r="E151" s="18" t="s">
        <v>286</v>
      </c>
      <c r="F151" s="22">
        <v>45240</v>
      </c>
      <c r="G151" s="18" t="str">
        <f ca="1">IF(F151-TODAY()&gt;0,"ACTIVE","INACTIVE")</f>
        <v>INACTIVE</v>
      </c>
    </row>
    <row r="152" spans="1:7">
      <c r="B152" s="21" t="s">
        <v>287</v>
      </c>
      <c r="C152" s="21" t="s">
        <v>288</v>
      </c>
      <c r="D152" s="17" t="s">
        <v>21</v>
      </c>
      <c r="E152" s="18" t="s">
        <v>289</v>
      </c>
      <c r="F152" s="22">
        <v>45545</v>
      </c>
      <c r="G152" s="18" t="str">
        <f ca="1">IF(F152-TODAY()&gt;0,"ACTIVE","INACTIVE")</f>
        <v>ACTIVE</v>
      </c>
    </row>
    <row r="153" spans="1:7">
      <c r="B153" s="21" t="s">
        <v>290</v>
      </c>
      <c r="C153" s="21" t="s">
        <v>291</v>
      </c>
      <c r="D153" s="17" t="s">
        <v>53</v>
      </c>
      <c r="E153" s="18" t="s">
        <v>292</v>
      </c>
      <c r="F153" s="22">
        <v>46471</v>
      </c>
      <c r="G153" s="18" t="str">
        <f ca="1">IF(F153-TODAY()&gt;0,"ACTIVE","INACTIVE")</f>
        <v>ACTIVE</v>
      </c>
    </row>
    <row r="154" spans="1:7">
      <c r="B154" s="24" t="s">
        <v>293</v>
      </c>
      <c r="C154" s="16" t="s">
        <v>294</v>
      </c>
      <c r="D154" s="17" t="s">
        <v>53</v>
      </c>
      <c r="E154" s="18" t="s">
        <v>295</v>
      </c>
      <c r="F154" s="22">
        <v>45684</v>
      </c>
      <c r="G154" s="18" t="str">
        <f ca="1">IF(F154-TODAY()&gt;0,"ACTIVE","INACTIVE")</f>
        <v>ACTIVE</v>
      </c>
    </row>
    <row r="156" spans="1:7">
      <c r="B156" s="35" t="s">
        <v>296</v>
      </c>
      <c r="C156" s="35"/>
      <c r="D156" s="35"/>
      <c r="E156" s="35"/>
      <c r="F156" s="35"/>
      <c r="G156" s="35"/>
    </row>
    <row r="157" spans="1:7" ht="43.2">
      <c r="B157" s="36" t="s">
        <v>9</v>
      </c>
      <c r="C157" s="36" t="s">
        <v>10</v>
      </c>
      <c r="D157" s="37" t="s">
        <v>11</v>
      </c>
      <c r="E157" s="38" t="s">
        <v>12</v>
      </c>
      <c r="F157" s="37" t="s">
        <v>13</v>
      </c>
      <c r="G157" s="37" t="s">
        <v>14</v>
      </c>
    </row>
    <row r="158" spans="1:7">
      <c r="B158" s="24" t="s">
        <v>297</v>
      </c>
      <c r="C158" s="21" t="s">
        <v>298</v>
      </c>
      <c r="D158" s="19" t="s">
        <v>17</v>
      </c>
      <c r="E158" s="18" t="s">
        <v>299</v>
      </c>
      <c r="F158" s="22">
        <v>45619</v>
      </c>
      <c r="G158" s="18" t="str">
        <f t="shared" ref="G158:G190" ca="1" si="8">IF(F158-TODAY()&gt;0,"ACTIVE","INACTIVE")</f>
        <v>ACTIVE</v>
      </c>
    </row>
    <row r="159" spans="1:7" ht="28.8">
      <c r="B159" s="24" t="s">
        <v>300</v>
      </c>
      <c r="C159" s="21" t="s">
        <v>301</v>
      </c>
      <c r="D159" s="19" t="s">
        <v>17</v>
      </c>
      <c r="E159" s="18" t="s">
        <v>302</v>
      </c>
      <c r="F159" s="22">
        <v>45914</v>
      </c>
      <c r="G159" s="18" t="str">
        <f t="shared" ca="1" si="8"/>
        <v>ACTIVE</v>
      </c>
    </row>
    <row r="160" spans="1:7" ht="28.8">
      <c r="B160" s="24" t="s">
        <v>303</v>
      </c>
      <c r="C160" s="21" t="s">
        <v>86</v>
      </c>
      <c r="D160" s="19" t="s">
        <v>17</v>
      </c>
      <c r="E160" s="18" t="s">
        <v>304</v>
      </c>
      <c r="F160" s="22">
        <v>45292</v>
      </c>
      <c r="G160" s="18" t="str">
        <f t="shared" ca="1" si="8"/>
        <v>INACTIVE</v>
      </c>
    </row>
    <row r="161" spans="1:7">
      <c r="B161" s="24" t="s">
        <v>305</v>
      </c>
      <c r="C161" s="21" t="s">
        <v>306</v>
      </c>
      <c r="D161" s="19" t="s">
        <v>17</v>
      </c>
      <c r="E161" s="18" t="s">
        <v>307</v>
      </c>
      <c r="F161" s="22">
        <v>45614</v>
      </c>
      <c r="G161" s="18" t="str">
        <f t="shared" ca="1" si="8"/>
        <v>ACTIVE</v>
      </c>
    </row>
    <row r="162" spans="1:7">
      <c r="B162" s="24" t="s">
        <v>308</v>
      </c>
      <c r="C162" s="21" t="s">
        <v>309</v>
      </c>
      <c r="D162" s="19" t="s">
        <v>17</v>
      </c>
      <c r="E162" s="18" t="s">
        <v>310</v>
      </c>
      <c r="F162" s="22">
        <v>45575</v>
      </c>
      <c r="G162" s="18" t="str">
        <f t="shared" ca="1" si="8"/>
        <v>ACTIVE</v>
      </c>
    </row>
    <row r="163" spans="1:7">
      <c r="B163" s="21" t="s">
        <v>311</v>
      </c>
      <c r="C163" s="21" t="s">
        <v>278</v>
      </c>
      <c r="D163" s="17" t="s">
        <v>21</v>
      </c>
      <c r="E163" s="18" t="s">
        <v>312</v>
      </c>
      <c r="F163" s="22">
        <v>45771</v>
      </c>
      <c r="G163" s="18" t="str">
        <f t="shared" ca="1" si="8"/>
        <v>ACTIVE</v>
      </c>
    </row>
    <row r="164" spans="1:7" ht="28.8">
      <c r="B164" s="31" t="s">
        <v>313</v>
      </c>
      <c r="C164" s="24" t="s">
        <v>314</v>
      </c>
      <c r="D164" s="33" t="s">
        <v>21</v>
      </c>
      <c r="E164" s="18" t="s">
        <v>315</v>
      </c>
      <c r="F164" s="22">
        <v>45460</v>
      </c>
      <c r="G164" s="18" t="str">
        <f t="shared" ca="1" si="8"/>
        <v>ACTIVE</v>
      </c>
    </row>
    <row r="165" spans="1:7">
      <c r="B165" s="21" t="s">
        <v>316</v>
      </c>
      <c r="C165" s="21" t="s">
        <v>288</v>
      </c>
      <c r="D165" s="17" t="s">
        <v>21</v>
      </c>
      <c r="E165" s="18" t="s">
        <v>317</v>
      </c>
      <c r="F165" s="22">
        <v>45619</v>
      </c>
      <c r="G165" s="18" t="str">
        <f t="shared" ca="1" si="8"/>
        <v>ACTIVE</v>
      </c>
    </row>
    <row r="166" spans="1:7" ht="28.8">
      <c r="B166" s="21" t="s">
        <v>318</v>
      </c>
      <c r="C166" s="21" t="s">
        <v>319</v>
      </c>
      <c r="D166" s="17" t="s">
        <v>21</v>
      </c>
      <c r="E166" s="18" t="s">
        <v>320</v>
      </c>
      <c r="F166" s="22">
        <v>46280</v>
      </c>
      <c r="G166" s="18" t="str">
        <f t="shared" ca="1" si="8"/>
        <v>ACTIVE</v>
      </c>
    </row>
    <row r="167" spans="1:7" ht="28.8">
      <c r="A167" s="20" t="s">
        <v>23</v>
      </c>
      <c r="B167" s="21" t="s">
        <v>321</v>
      </c>
      <c r="C167" s="21" t="s">
        <v>322</v>
      </c>
      <c r="D167" s="17" t="s">
        <v>21</v>
      </c>
      <c r="E167" s="18" t="s">
        <v>323</v>
      </c>
      <c r="F167" s="22">
        <v>45929</v>
      </c>
      <c r="G167" s="18" t="str">
        <f t="shared" ca="1" si="8"/>
        <v>ACTIVE</v>
      </c>
    </row>
    <row r="168" spans="1:7" ht="43.2">
      <c r="A168" s="30" t="s">
        <v>251</v>
      </c>
      <c r="B168" s="31" t="s">
        <v>324</v>
      </c>
      <c r="C168" s="21" t="s">
        <v>325</v>
      </c>
      <c r="D168" s="17" t="s">
        <v>21</v>
      </c>
      <c r="E168" s="18" t="s">
        <v>326</v>
      </c>
      <c r="F168" s="22">
        <v>45070</v>
      </c>
      <c r="G168" s="18" t="str">
        <f t="shared" ca="1" si="8"/>
        <v>INACTIVE</v>
      </c>
    </row>
    <row r="169" spans="1:7" ht="28.8">
      <c r="B169" s="21" t="s">
        <v>327</v>
      </c>
      <c r="C169" s="21" t="s">
        <v>86</v>
      </c>
      <c r="D169" s="19" t="s">
        <v>21</v>
      </c>
      <c r="E169" s="18" t="s">
        <v>147</v>
      </c>
      <c r="F169" s="22">
        <v>46630</v>
      </c>
      <c r="G169" s="18" t="str">
        <f t="shared" ca="1" si="8"/>
        <v>ACTIVE</v>
      </c>
    </row>
    <row r="170" spans="1:7" ht="28.8">
      <c r="B170" s="31" t="s">
        <v>328</v>
      </c>
      <c r="C170" s="21" t="s">
        <v>329</v>
      </c>
      <c r="D170" s="19" t="s">
        <v>21</v>
      </c>
      <c r="E170" s="18" t="s">
        <v>330</v>
      </c>
      <c r="F170" s="22">
        <v>46569</v>
      </c>
      <c r="G170" s="18" t="str">
        <f t="shared" ca="1" si="8"/>
        <v>ACTIVE</v>
      </c>
    </row>
    <row r="171" spans="1:7" ht="28.8">
      <c r="B171" s="31" t="s">
        <v>331</v>
      </c>
      <c r="C171" s="21" t="s">
        <v>332</v>
      </c>
      <c r="D171" s="19" t="s">
        <v>21</v>
      </c>
      <c r="E171" s="18" t="s">
        <v>333</v>
      </c>
      <c r="F171" s="22">
        <v>45474</v>
      </c>
      <c r="G171" s="18" t="str">
        <f t="shared" ca="1" si="8"/>
        <v>ACTIVE</v>
      </c>
    </row>
    <row r="172" spans="1:7">
      <c r="B172" s="31" t="s">
        <v>334</v>
      </c>
      <c r="C172" s="21" t="s">
        <v>335</v>
      </c>
      <c r="D172" s="19" t="s">
        <v>21</v>
      </c>
      <c r="E172" s="18" t="s">
        <v>336</v>
      </c>
      <c r="F172" s="22">
        <v>45444</v>
      </c>
      <c r="G172" s="18" t="str">
        <f t="shared" ca="1" si="8"/>
        <v>ACTIVE</v>
      </c>
    </row>
    <row r="173" spans="1:7" ht="43.2">
      <c r="B173" s="24" t="s">
        <v>337</v>
      </c>
      <c r="C173" s="21" t="s">
        <v>338</v>
      </c>
      <c r="D173" s="19" t="s">
        <v>21</v>
      </c>
      <c r="E173" s="18" t="s">
        <v>339</v>
      </c>
      <c r="F173" s="22">
        <v>45900</v>
      </c>
      <c r="G173" s="18" t="str">
        <f t="shared" ca="1" si="8"/>
        <v>ACTIVE</v>
      </c>
    </row>
    <row r="174" spans="1:7" ht="43.2">
      <c r="B174" s="24" t="s">
        <v>340</v>
      </c>
      <c r="C174" s="21" t="s">
        <v>338</v>
      </c>
      <c r="D174" s="19" t="s">
        <v>21</v>
      </c>
      <c r="E174" s="18" t="s">
        <v>341</v>
      </c>
      <c r="F174" s="22">
        <v>45900</v>
      </c>
      <c r="G174" s="18" t="str">
        <f t="shared" ca="1" si="8"/>
        <v>ACTIVE</v>
      </c>
    </row>
    <row r="175" spans="1:7" ht="28.8">
      <c r="B175" s="24" t="s">
        <v>327</v>
      </c>
      <c r="C175" s="21" t="s">
        <v>86</v>
      </c>
      <c r="D175" s="19" t="s">
        <v>21</v>
      </c>
      <c r="E175" s="18" t="s">
        <v>342</v>
      </c>
      <c r="F175" s="22">
        <v>46630</v>
      </c>
      <c r="G175" s="18" t="str">
        <f t="shared" ca="1" si="8"/>
        <v>ACTIVE</v>
      </c>
    </row>
    <row r="176" spans="1:7" ht="28.8">
      <c r="B176" s="24" t="s">
        <v>343</v>
      </c>
      <c r="C176" s="21" t="s">
        <v>344</v>
      </c>
      <c r="D176" s="19" t="s">
        <v>21</v>
      </c>
      <c r="E176" s="18" t="s">
        <v>345</v>
      </c>
      <c r="F176" s="22">
        <v>45474</v>
      </c>
      <c r="G176" s="18" t="str">
        <f t="shared" ca="1" si="8"/>
        <v>ACTIVE</v>
      </c>
    </row>
    <row r="177" spans="2:7">
      <c r="B177" s="24" t="s">
        <v>346</v>
      </c>
      <c r="C177" s="21" t="s">
        <v>347</v>
      </c>
      <c r="D177" s="19" t="s">
        <v>21</v>
      </c>
      <c r="E177" s="18" t="s">
        <v>348</v>
      </c>
      <c r="F177" s="22">
        <v>45481</v>
      </c>
      <c r="G177" s="18" t="str">
        <f t="shared" ca="1" si="8"/>
        <v>ACTIVE</v>
      </c>
    </row>
    <row r="178" spans="2:7">
      <c r="B178" s="21" t="s">
        <v>349</v>
      </c>
      <c r="C178" s="21" t="s">
        <v>350</v>
      </c>
      <c r="D178" s="17" t="s">
        <v>53</v>
      </c>
      <c r="E178" s="18" t="s">
        <v>351</v>
      </c>
      <c r="F178" s="22">
        <v>45474</v>
      </c>
      <c r="G178" s="18" t="str">
        <f t="shared" ca="1" si="8"/>
        <v>ACTIVE</v>
      </c>
    </row>
    <row r="179" spans="2:7">
      <c r="B179" s="24" t="s">
        <v>352</v>
      </c>
      <c r="C179" s="16" t="s">
        <v>253</v>
      </c>
      <c r="D179" s="17" t="s">
        <v>53</v>
      </c>
      <c r="E179" s="18" t="s">
        <v>353</v>
      </c>
      <c r="F179" s="22">
        <v>45281</v>
      </c>
      <c r="G179" s="18" t="str">
        <f t="shared" ca="1" si="8"/>
        <v>INACTIVE</v>
      </c>
    </row>
    <row r="180" spans="2:7" ht="43.2">
      <c r="B180" s="24" t="s">
        <v>354</v>
      </c>
      <c r="C180" s="16" t="s">
        <v>355</v>
      </c>
      <c r="D180" s="17" t="s">
        <v>53</v>
      </c>
      <c r="E180" s="18" t="s">
        <v>356</v>
      </c>
      <c r="F180" s="22">
        <v>45838</v>
      </c>
      <c r="G180" s="18" t="str">
        <f t="shared" ca="1" si="8"/>
        <v>ACTIVE</v>
      </c>
    </row>
    <row r="181" spans="2:7" ht="57.6">
      <c r="B181" s="31" t="s">
        <v>357</v>
      </c>
      <c r="C181" s="16" t="s">
        <v>358</v>
      </c>
      <c r="D181" s="19" t="s">
        <v>53</v>
      </c>
      <c r="E181" s="18" t="s">
        <v>359</v>
      </c>
      <c r="F181" s="22">
        <v>45550</v>
      </c>
      <c r="G181" s="18" t="str">
        <f t="shared" ca="1" si="8"/>
        <v>ACTIVE</v>
      </c>
    </row>
    <row r="182" spans="2:7">
      <c r="B182" s="31" t="s">
        <v>360</v>
      </c>
      <c r="C182" s="21" t="s">
        <v>361</v>
      </c>
      <c r="D182" s="19" t="s">
        <v>53</v>
      </c>
      <c r="E182" s="18" t="s">
        <v>362</v>
      </c>
      <c r="F182" s="22">
        <v>45431</v>
      </c>
      <c r="G182" s="18" t="str">
        <f t="shared" ca="1" si="8"/>
        <v>ACTIVE</v>
      </c>
    </row>
    <row r="183" spans="2:7" ht="57.6">
      <c r="B183" s="31" t="s">
        <v>363</v>
      </c>
      <c r="C183" s="21" t="s">
        <v>364</v>
      </c>
      <c r="D183" s="19" t="s">
        <v>53</v>
      </c>
      <c r="E183" s="18" t="s">
        <v>365</v>
      </c>
      <c r="F183" s="22">
        <v>46265</v>
      </c>
      <c r="G183" s="18" t="str">
        <f t="shared" ca="1" si="8"/>
        <v>ACTIVE</v>
      </c>
    </row>
    <row r="184" spans="2:7" ht="28.8">
      <c r="B184" s="24" t="s">
        <v>366</v>
      </c>
      <c r="C184" s="21" t="s">
        <v>367</v>
      </c>
      <c r="D184" s="19" t="s">
        <v>53</v>
      </c>
      <c r="E184" s="18" t="s">
        <v>368</v>
      </c>
      <c r="F184" s="22">
        <v>45772</v>
      </c>
      <c r="G184" s="18" t="str">
        <f t="shared" ca="1" si="8"/>
        <v>ACTIVE</v>
      </c>
    </row>
    <row r="185" spans="2:7" ht="28.8">
      <c r="B185" s="31" t="s">
        <v>369</v>
      </c>
      <c r="C185" s="21" t="s">
        <v>146</v>
      </c>
      <c r="D185" s="19" t="s">
        <v>53</v>
      </c>
      <c r="E185" s="18" t="s">
        <v>147</v>
      </c>
      <c r="F185" s="22">
        <v>45642</v>
      </c>
      <c r="G185" s="18" t="str">
        <f t="shared" ca="1" si="8"/>
        <v>ACTIVE</v>
      </c>
    </row>
    <row r="186" spans="2:7">
      <c r="B186" s="24" t="s">
        <v>370</v>
      </c>
      <c r="C186" s="21" t="s">
        <v>371</v>
      </c>
      <c r="D186" s="19" t="s">
        <v>53</v>
      </c>
      <c r="E186" s="18" t="s">
        <v>372</v>
      </c>
      <c r="F186" s="22">
        <v>45108</v>
      </c>
      <c r="G186" s="18" t="str">
        <f t="shared" ca="1" si="8"/>
        <v>INACTIVE</v>
      </c>
    </row>
    <row r="187" spans="2:7">
      <c r="B187" s="24" t="s">
        <v>373</v>
      </c>
      <c r="C187" s="21" t="s">
        <v>374</v>
      </c>
      <c r="D187" s="19" t="s">
        <v>53</v>
      </c>
      <c r="E187" s="18" t="s">
        <v>375</v>
      </c>
      <c r="F187" s="22">
        <v>45278</v>
      </c>
      <c r="G187" s="18" t="str">
        <f t="shared" ca="1" si="8"/>
        <v>INACTIVE</v>
      </c>
    </row>
    <row r="188" spans="2:7">
      <c r="B188" s="24" t="s">
        <v>376</v>
      </c>
      <c r="C188" s="21" t="s">
        <v>377</v>
      </c>
      <c r="D188" s="19" t="s">
        <v>53</v>
      </c>
      <c r="E188" s="18" t="s">
        <v>378</v>
      </c>
      <c r="F188" s="22">
        <v>45914</v>
      </c>
      <c r="G188" s="18" t="str">
        <f t="shared" ca="1" si="8"/>
        <v>ACTIVE</v>
      </c>
    </row>
    <row r="189" spans="2:7">
      <c r="B189" s="24" t="s">
        <v>379</v>
      </c>
      <c r="C189" s="21" t="s">
        <v>380</v>
      </c>
      <c r="D189" s="19" t="s">
        <v>53</v>
      </c>
      <c r="E189" s="18" t="s">
        <v>381</v>
      </c>
      <c r="F189" s="22">
        <v>45771</v>
      </c>
      <c r="G189" s="18" t="str">
        <f t="shared" ca="1" si="8"/>
        <v>ACTIVE</v>
      </c>
    </row>
    <row r="190" spans="2:7" ht="43.2">
      <c r="B190" s="24" t="s">
        <v>139</v>
      </c>
      <c r="C190" s="21" t="s">
        <v>382</v>
      </c>
      <c r="D190" s="19" t="s">
        <v>53</v>
      </c>
      <c r="E190" s="18" t="s">
        <v>141</v>
      </c>
      <c r="F190" s="22">
        <v>45535</v>
      </c>
      <c r="G190" s="18" t="str">
        <f t="shared" ca="1" si="8"/>
        <v>ACTIVE</v>
      </c>
    </row>
    <row r="192" spans="2:7">
      <c r="B192" s="35" t="s">
        <v>383</v>
      </c>
      <c r="C192" s="35"/>
      <c r="D192" s="35"/>
      <c r="E192" s="35"/>
      <c r="F192" s="35"/>
      <c r="G192" s="35"/>
    </row>
    <row r="193" spans="1:7" ht="43.2">
      <c r="B193" s="36" t="s">
        <v>9</v>
      </c>
      <c r="C193" s="36" t="s">
        <v>10</v>
      </c>
      <c r="D193" s="37" t="s">
        <v>11</v>
      </c>
      <c r="E193" s="38" t="s">
        <v>12</v>
      </c>
      <c r="F193" s="37" t="s">
        <v>13</v>
      </c>
      <c r="G193" s="37" t="s">
        <v>14</v>
      </c>
    </row>
    <row r="194" spans="1:7" ht="28.8">
      <c r="B194" s="24" t="s">
        <v>328</v>
      </c>
      <c r="C194" s="21" t="s">
        <v>384</v>
      </c>
      <c r="D194" s="19" t="s">
        <v>21</v>
      </c>
      <c r="E194" s="18" t="s">
        <v>330</v>
      </c>
      <c r="F194" s="22">
        <v>46569</v>
      </c>
      <c r="G194" s="18" t="str">
        <f ca="1">IF(F194-TODAY()&gt;0,"ACTIVE","INACTIVE")</f>
        <v>ACTIVE</v>
      </c>
    </row>
    <row r="195" spans="1:7" ht="43.2">
      <c r="B195" s="24" t="s">
        <v>385</v>
      </c>
      <c r="C195" s="21" t="s">
        <v>386</v>
      </c>
      <c r="D195" s="19" t="s">
        <v>21</v>
      </c>
      <c r="E195" s="18" t="s">
        <v>387</v>
      </c>
      <c r="F195" s="22">
        <v>46539</v>
      </c>
      <c r="G195" s="18" t="str">
        <f ca="1">IF(F195-TODAY()&gt;0,"ACTIVE","INACTIVE")</f>
        <v>ACTIVE</v>
      </c>
    </row>
    <row r="196" spans="1:7" ht="28.8">
      <c r="B196" s="24" t="s">
        <v>388</v>
      </c>
      <c r="C196" s="21" t="s">
        <v>389</v>
      </c>
      <c r="D196" s="19" t="s">
        <v>21</v>
      </c>
      <c r="E196" s="18" t="s">
        <v>390</v>
      </c>
      <c r="F196" s="22">
        <v>45640</v>
      </c>
      <c r="G196" s="18" t="str">
        <f ca="1">IF(F196-TODAY()&gt;0,"ACTIVE","INACTIVE")</f>
        <v>ACTIVE</v>
      </c>
    </row>
    <row r="197" spans="1:7" ht="28.8">
      <c r="B197" s="24" t="s">
        <v>391</v>
      </c>
      <c r="C197" s="21" t="s">
        <v>392</v>
      </c>
      <c r="D197" s="19" t="s">
        <v>21</v>
      </c>
      <c r="E197" s="18" t="s">
        <v>393</v>
      </c>
      <c r="F197" s="22">
        <v>45545</v>
      </c>
      <c r="G197" s="18" t="str">
        <f ca="1">IF(F197-TODAY()&gt;0,"ACTIVE","INACTIVE")</f>
        <v>ACTIVE</v>
      </c>
    </row>
    <row r="198" spans="1:7" ht="28.8">
      <c r="B198" s="24" t="s">
        <v>394</v>
      </c>
      <c r="C198" s="24" t="s">
        <v>395</v>
      </c>
      <c r="D198" s="19" t="s">
        <v>53</v>
      </c>
      <c r="E198" s="18" t="s">
        <v>396</v>
      </c>
      <c r="F198" s="22">
        <v>45683</v>
      </c>
      <c r="G198" s="18" t="str">
        <f ca="1">IF(F198-TODAY()&gt;0,"ACTIVE","INACTIVE")</f>
        <v>ACTIVE</v>
      </c>
    </row>
    <row r="200" spans="1:7">
      <c r="B200" s="35" t="s">
        <v>397</v>
      </c>
      <c r="C200" s="35"/>
      <c r="D200" s="35"/>
      <c r="E200" s="35"/>
      <c r="F200" s="35"/>
      <c r="G200" s="35"/>
    </row>
    <row r="201" spans="1:7" ht="43.2">
      <c r="B201" s="36" t="s">
        <v>9</v>
      </c>
      <c r="C201" s="36" t="s">
        <v>10</v>
      </c>
      <c r="D201" s="37" t="s">
        <v>11</v>
      </c>
      <c r="E201" s="38" t="s">
        <v>12</v>
      </c>
      <c r="F201" s="37" t="s">
        <v>13</v>
      </c>
      <c r="G201" s="37" t="s">
        <v>14</v>
      </c>
    </row>
    <row r="202" spans="1:7" ht="43.2">
      <c r="B202" s="24" t="s">
        <v>398</v>
      </c>
      <c r="C202" s="21" t="s">
        <v>399</v>
      </c>
      <c r="D202" s="17" t="s">
        <v>21</v>
      </c>
      <c r="E202" s="18" t="s">
        <v>400</v>
      </c>
      <c r="F202" s="22">
        <v>45478</v>
      </c>
      <c r="G202" s="18" t="str">
        <f t="shared" ref="G202:G210" ca="1" si="9">IF(F202-TODAY()&gt;0,"ACTIVE","INACTIVE")</f>
        <v>ACTIVE</v>
      </c>
    </row>
    <row r="203" spans="1:7" ht="28.8">
      <c r="A203" s="20" t="s">
        <v>401</v>
      </c>
      <c r="B203" s="24" t="s">
        <v>402</v>
      </c>
      <c r="C203" s="21" t="s">
        <v>403</v>
      </c>
      <c r="D203" s="18" t="s">
        <v>21</v>
      </c>
      <c r="E203" s="18" t="s">
        <v>404</v>
      </c>
      <c r="F203" s="29">
        <v>45839</v>
      </c>
      <c r="G203" s="18" t="str">
        <f t="shared" ca="1" si="9"/>
        <v>ACTIVE</v>
      </c>
    </row>
    <row r="204" spans="1:7" ht="28.8">
      <c r="B204" s="24" t="s">
        <v>405</v>
      </c>
      <c r="C204" s="21" t="s">
        <v>406</v>
      </c>
      <c r="D204" s="18" t="s">
        <v>21</v>
      </c>
      <c r="E204" s="18" t="s">
        <v>407</v>
      </c>
      <c r="F204" s="29">
        <v>45640</v>
      </c>
      <c r="G204" s="18" t="str">
        <f t="shared" ca="1" si="9"/>
        <v>ACTIVE</v>
      </c>
    </row>
    <row r="205" spans="1:7" ht="28.8">
      <c r="B205" s="24" t="s">
        <v>408</v>
      </c>
      <c r="C205" s="21" t="s">
        <v>409</v>
      </c>
      <c r="D205" s="18" t="s">
        <v>21</v>
      </c>
      <c r="E205" s="18" t="s">
        <v>410</v>
      </c>
      <c r="F205" s="29">
        <v>45837</v>
      </c>
      <c r="G205" s="18" t="str">
        <f t="shared" ca="1" si="9"/>
        <v>ACTIVE</v>
      </c>
    </row>
    <row r="206" spans="1:7" ht="43.2">
      <c r="B206" s="24" t="s">
        <v>411</v>
      </c>
      <c r="C206" s="21" t="s">
        <v>72</v>
      </c>
      <c r="D206" s="18" t="s">
        <v>21</v>
      </c>
      <c r="E206" s="18" t="s">
        <v>412</v>
      </c>
      <c r="F206" s="29">
        <v>45292</v>
      </c>
      <c r="G206" s="18" t="str">
        <f t="shared" ca="1" si="9"/>
        <v>INACTIVE</v>
      </c>
    </row>
    <row r="207" spans="1:7" ht="28.8">
      <c r="B207" s="32" t="s">
        <v>413</v>
      </c>
      <c r="C207" s="21" t="s">
        <v>414</v>
      </c>
      <c r="D207" s="17" t="s">
        <v>21</v>
      </c>
      <c r="E207" s="18" t="s">
        <v>415</v>
      </c>
      <c r="F207" s="29">
        <v>45619</v>
      </c>
      <c r="G207" s="18" t="str">
        <f t="shared" ca="1" si="9"/>
        <v>ACTIVE</v>
      </c>
    </row>
    <row r="208" spans="1:7" ht="43.2">
      <c r="B208" s="24" t="s">
        <v>416</v>
      </c>
      <c r="C208" s="21" t="s">
        <v>417</v>
      </c>
      <c r="D208" s="18" t="s">
        <v>53</v>
      </c>
      <c r="E208" s="18" t="s">
        <v>418</v>
      </c>
      <c r="F208" s="29">
        <v>45535</v>
      </c>
      <c r="G208" s="18" t="str">
        <f t="shared" ca="1" si="9"/>
        <v>ACTIVE</v>
      </c>
    </row>
    <row r="209" spans="1:7" ht="28.8">
      <c r="B209" s="21" t="s">
        <v>419</v>
      </c>
      <c r="C209" s="21" t="s">
        <v>420</v>
      </c>
      <c r="D209" s="17" t="s">
        <v>53</v>
      </c>
      <c r="E209" s="18" t="s">
        <v>421</v>
      </c>
      <c r="F209" s="22">
        <v>45107</v>
      </c>
      <c r="G209" s="18" t="str">
        <f t="shared" ca="1" si="9"/>
        <v>INACTIVE</v>
      </c>
    </row>
    <row r="210" spans="1:7" ht="28.8">
      <c r="A210" s="20" t="s">
        <v>401</v>
      </c>
      <c r="B210" s="42" t="s">
        <v>422</v>
      </c>
      <c r="C210" s="21" t="s">
        <v>406</v>
      </c>
      <c r="D210" s="18" t="s">
        <v>53</v>
      </c>
      <c r="E210" s="18" t="s">
        <v>423</v>
      </c>
      <c r="F210" s="29">
        <v>45741</v>
      </c>
      <c r="G210" s="18" t="str">
        <f t="shared" ca="1" si="9"/>
        <v>ACTIVE</v>
      </c>
    </row>
    <row r="212" spans="1:7">
      <c r="B212" s="35" t="s">
        <v>424</v>
      </c>
      <c r="C212" s="35"/>
      <c r="D212" s="35"/>
      <c r="E212" s="35"/>
      <c r="F212" s="35"/>
      <c r="G212" s="35"/>
    </row>
    <row r="213" spans="1:7" ht="43.2">
      <c r="B213" s="36" t="s">
        <v>9</v>
      </c>
      <c r="C213" s="36" t="s">
        <v>10</v>
      </c>
      <c r="D213" s="37" t="s">
        <v>11</v>
      </c>
      <c r="E213" s="38" t="s">
        <v>12</v>
      </c>
      <c r="F213" s="37" t="s">
        <v>13</v>
      </c>
      <c r="G213" s="37" t="s">
        <v>14</v>
      </c>
    </row>
    <row r="214" spans="1:7" ht="28.8">
      <c r="B214" s="21" t="s">
        <v>425</v>
      </c>
      <c r="C214" s="21" t="s">
        <v>426</v>
      </c>
      <c r="D214" s="43" t="s">
        <v>17</v>
      </c>
      <c r="E214" s="18" t="s">
        <v>427</v>
      </c>
      <c r="F214" s="22">
        <v>45966</v>
      </c>
      <c r="G214" s="18" t="str">
        <f t="shared" ref="G214:G243" ca="1" si="10">IF(F214-TODAY()&gt;0,"ACTIVE","INACTIVE")</f>
        <v>ACTIVE</v>
      </c>
    </row>
    <row r="215" spans="1:7" ht="28.8">
      <c r="B215" s="21" t="s">
        <v>428</v>
      </c>
      <c r="C215" s="21" t="s">
        <v>429</v>
      </c>
      <c r="D215" s="43" t="s">
        <v>17</v>
      </c>
      <c r="E215" s="18" t="s">
        <v>430</v>
      </c>
      <c r="F215" s="22">
        <v>45276</v>
      </c>
      <c r="G215" s="18" t="str">
        <f t="shared" ca="1" si="10"/>
        <v>INACTIVE</v>
      </c>
    </row>
    <row r="216" spans="1:7">
      <c r="B216" s="21" t="s">
        <v>425</v>
      </c>
      <c r="C216" s="21" t="s">
        <v>431</v>
      </c>
      <c r="D216" s="43" t="s">
        <v>17</v>
      </c>
      <c r="E216" s="18" t="s">
        <v>432</v>
      </c>
      <c r="F216" s="22">
        <v>45979</v>
      </c>
      <c r="G216" s="18" t="str">
        <f t="shared" ca="1" si="10"/>
        <v>ACTIVE</v>
      </c>
    </row>
    <row r="217" spans="1:7">
      <c r="B217" s="21" t="s">
        <v>433</v>
      </c>
      <c r="C217" s="21" t="s">
        <v>434</v>
      </c>
      <c r="D217" s="43" t="s">
        <v>17</v>
      </c>
      <c r="E217" s="18" t="s">
        <v>435</v>
      </c>
      <c r="F217" s="22">
        <v>46569</v>
      </c>
      <c r="G217" s="18" t="str">
        <f t="shared" ca="1" si="10"/>
        <v>ACTIVE</v>
      </c>
    </row>
    <row r="218" spans="1:7">
      <c r="B218" s="21" t="s">
        <v>436</v>
      </c>
      <c r="C218" s="21" t="s">
        <v>437</v>
      </c>
      <c r="D218" s="43" t="s">
        <v>17</v>
      </c>
      <c r="E218" s="18" t="s">
        <v>438</v>
      </c>
      <c r="F218" s="22">
        <v>45809</v>
      </c>
      <c r="G218" s="18" t="str">
        <f t="shared" ca="1" si="10"/>
        <v>ACTIVE</v>
      </c>
    </row>
    <row r="219" spans="1:7" ht="43.2">
      <c r="B219" s="21" t="s">
        <v>439</v>
      </c>
      <c r="C219" s="21" t="s">
        <v>16</v>
      </c>
      <c r="D219" s="43" t="s">
        <v>17</v>
      </c>
      <c r="E219" s="18" t="s">
        <v>440</v>
      </c>
      <c r="F219" s="22">
        <v>45292</v>
      </c>
      <c r="G219" s="18" t="str">
        <f t="shared" ca="1" si="10"/>
        <v>INACTIVE</v>
      </c>
    </row>
    <row r="220" spans="1:7">
      <c r="B220" s="21" t="s">
        <v>441</v>
      </c>
      <c r="C220" s="21" t="s">
        <v>442</v>
      </c>
      <c r="D220" s="43" t="s">
        <v>443</v>
      </c>
      <c r="E220" s="18" t="s">
        <v>444</v>
      </c>
      <c r="F220" s="22">
        <v>45641</v>
      </c>
      <c r="G220" s="18" t="str">
        <f t="shared" ca="1" si="10"/>
        <v>ACTIVE</v>
      </c>
    </row>
    <row r="221" spans="1:7">
      <c r="B221" s="21" t="s">
        <v>445</v>
      </c>
      <c r="C221" s="21" t="s">
        <v>446</v>
      </c>
      <c r="D221" s="43" t="s">
        <v>17</v>
      </c>
      <c r="E221" s="18" t="s">
        <v>447</v>
      </c>
      <c r="F221" s="22">
        <v>45642</v>
      </c>
      <c r="G221" s="18" t="str">
        <f t="shared" ca="1" si="10"/>
        <v>ACTIVE</v>
      </c>
    </row>
    <row r="222" spans="1:7">
      <c r="B222" s="21" t="s">
        <v>448</v>
      </c>
      <c r="C222" s="21" t="s">
        <v>449</v>
      </c>
      <c r="D222" s="43" t="s">
        <v>17</v>
      </c>
      <c r="E222" s="18" t="s">
        <v>450</v>
      </c>
      <c r="F222" s="22">
        <v>45248</v>
      </c>
      <c r="G222" s="18" t="str">
        <f t="shared" ca="1" si="10"/>
        <v>INACTIVE</v>
      </c>
    </row>
    <row r="223" spans="1:7">
      <c r="B223" s="21" t="s">
        <v>451</v>
      </c>
      <c r="C223" s="21" t="s">
        <v>452</v>
      </c>
      <c r="D223" s="43" t="s">
        <v>17</v>
      </c>
      <c r="E223" s="18" t="s">
        <v>453</v>
      </c>
      <c r="F223" s="22">
        <v>45281</v>
      </c>
      <c r="G223" s="18" t="str">
        <f t="shared" ca="1" si="10"/>
        <v>INACTIVE</v>
      </c>
    </row>
    <row r="224" spans="1:7" ht="28.8">
      <c r="B224" s="21" t="s">
        <v>454</v>
      </c>
      <c r="C224" s="21" t="s">
        <v>455</v>
      </c>
      <c r="D224" s="43" t="s">
        <v>17</v>
      </c>
      <c r="E224" s="18" t="s">
        <v>456</v>
      </c>
      <c r="F224" s="22">
        <v>45213</v>
      </c>
      <c r="G224" s="18" t="str">
        <f t="shared" ca="1" si="10"/>
        <v>INACTIVE</v>
      </c>
    </row>
    <row r="225" spans="1:7" ht="28.8">
      <c r="B225" s="21" t="s">
        <v>457</v>
      </c>
      <c r="C225" s="21" t="s">
        <v>458</v>
      </c>
      <c r="D225" s="43" t="s">
        <v>17</v>
      </c>
      <c r="E225" s="18" t="s">
        <v>459</v>
      </c>
      <c r="F225" s="22">
        <v>46211</v>
      </c>
      <c r="G225" s="18" t="str">
        <f t="shared" ca="1" si="10"/>
        <v>ACTIVE</v>
      </c>
    </row>
    <row r="226" spans="1:7">
      <c r="B226" s="21" t="s">
        <v>460</v>
      </c>
      <c r="C226" s="21" t="s">
        <v>219</v>
      </c>
      <c r="D226" s="43" t="s">
        <v>17</v>
      </c>
      <c r="E226" s="18" t="s">
        <v>461</v>
      </c>
      <c r="F226" s="22">
        <v>46569</v>
      </c>
      <c r="G226" s="18" t="str">
        <f t="shared" ca="1" si="10"/>
        <v>ACTIVE</v>
      </c>
    </row>
    <row r="227" spans="1:7" ht="28.8">
      <c r="B227" s="21" t="s">
        <v>462</v>
      </c>
      <c r="C227" s="21" t="s">
        <v>426</v>
      </c>
      <c r="D227" s="43" t="s">
        <v>17</v>
      </c>
      <c r="E227" s="18" t="s">
        <v>463</v>
      </c>
      <c r="F227" s="22">
        <v>45289</v>
      </c>
      <c r="G227" s="18" t="str">
        <f t="shared" ca="1" si="10"/>
        <v>INACTIVE</v>
      </c>
    </row>
    <row r="228" spans="1:7" ht="28.8">
      <c r="B228" s="21" t="s">
        <v>464</v>
      </c>
      <c r="C228" s="21" t="s">
        <v>465</v>
      </c>
      <c r="D228" s="43" t="s">
        <v>21</v>
      </c>
      <c r="E228" s="18" t="s">
        <v>466</v>
      </c>
      <c r="F228" s="22">
        <v>45407</v>
      </c>
      <c r="G228" s="18" t="str">
        <f t="shared" ca="1" si="10"/>
        <v>ACTIVE</v>
      </c>
    </row>
    <row r="229" spans="1:7">
      <c r="B229" s="21" t="s">
        <v>441</v>
      </c>
      <c r="C229" s="21" t="s">
        <v>467</v>
      </c>
      <c r="D229" s="43" t="s">
        <v>21</v>
      </c>
      <c r="E229" s="18" t="s">
        <v>468</v>
      </c>
      <c r="F229" s="22">
        <v>45837</v>
      </c>
      <c r="G229" s="18" t="str">
        <f t="shared" ca="1" si="10"/>
        <v>ACTIVE</v>
      </c>
    </row>
    <row r="230" spans="1:7" ht="28.8">
      <c r="B230" s="21" t="s">
        <v>469</v>
      </c>
      <c r="C230" s="21" t="s">
        <v>470</v>
      </c>
      <c r="D230" s="43" t="s">
        <v>21</v>
      </c>
      <c r="E230" s="18" t="s">
        <v>471</v>
      </c>
      <c r="F230" s="22">
        <v>45861</v>
      </c>
      <c r="G230" s="18" t="str">
        <f t="shared" ca="1" si="10"/>
        <v>ACTIVE</v>
      </c>
    </row>
    <row r="231" spans="1:7" ht="28.8">
      <c r="B231" s="21" t="s">
        <v>472</v>
      </c>
      <c r="C231" s="21" t="s">
        <v>219</v>
      </c>
      <c r="D231" s="43" t="s">
        <v>21</v>
      </c>
      <c r="E231" s="18" t="s">
        <v>473</v>
      </c>
      <c r="F231" s="22">
        <v>45474</v>
      </c>
      <c r="G231" s="18" t="str">
        <f t="shared" ca="1" si="10"/>
        <v>ACTIVE</v>
      </c>
    </row>
    <row r="232" spans="1:7">
      <c r="B232" s="21" t="s">
        <v>469</v>
      </c>
      <c r="C232" s="21" t="s">
        <v>474</v>
      </c>
      <c r="D232" s="43" t="s">
        <v>21</v>
      </c>
      <c r="E232" s="18" t="s">
        <v>475</v>
      </c>
      <c r="F232" s="22">
        <v>46280</v>
      </c>
      <c r="G232" s="18" t="str">
        <f t="shared" ca="1" si="10"/>
        <v>ACTIVE</v>
      </c>
    </row>
    <row r="233" spans="1:7" ht="28.8">
      <c r="B233" s="21" t="s">
        <v>476</v>
      </c>
      <c r="C233" s="21" t="s">
        <v>477</v>
      </c>
      <c r="D233" s="43" t="s">
        <v>21</v>
      </c>
      <c r="E233" s="18" t="s">
        <v>478</v>
      </c>
      <c r="F233" s="22">
        <v>45837</v>
      </c>
      <c r="G233" s="18" t="str">
        <f t="shared" ca="1" si="10"/>
        <v>ACTIVE</v>
      </c>
    </row>
    <row r="234" spans="1:7" ht="28.8">
      <c r="B234" s="21" t="s">
        <v>476</v>
      </c>
      <c r="C234" s="21" t="s">
        <v>437</v>
      </c>
      <c r="D234" s="43" t="s">
        <v>21</v>
      </c>
      <c r="E234" s="18" t="s">
        <v>479</v>
      </c>
      <c r="F234" s="22">
        <v>45809</v>
      </c>
      <c r="G234" s="18" t="str">
        <f t="shared" ca="1" si="10"/>
        <v>ACTIVE</v>
      </c>
    </row>
    <row r="235" spans="1:7" ht="43.2">
      <c r="A235" s="30" t="s">
        <v>251</v>
      </c>
      <c r="B235" s="21" t="s">
        <v>472</v>
      </c>
      <c r="C235" s="21" t="s">
        <v>480</v>
      </c>
      <c r="D235" s="43" t="s">
        <v>21</v>
      </c>
      <c r="E235" s="18" t="s">
        <v>481</v>
      </c>
      <c r="F235" s="22">
        <v>45033</v>
      </c>
      <c r="G235" s="18" t="str">
        <f t="shared" ca="1" si="10"/>
        <v>INACTIVE</v>
      </c>
    </row>
    <row r="236" spans="1:7" ht="28.8">
      <c r="B236" s="21" t="s">
        <v>482</v>
      </c>
      <c r="C236" s="21" t="s">
        <v>483</v>
      </c>
      <c r="D236" s="43" t="s">
        <v>21</v>
      </c>
      <c r="E236" s="18" t="s">
        <v>484</v>
      </c>
      <c r="F236" s="22">
        <v>45954</v>
      </c>
      <c r="G236" s="18" t="str">
        <f t="shared" ca="1" si="10"/>
        <v>ACTIVE</v>
      </c>
    </row>
    <row r="237" spans="1:7">
      <c r="B237" s="21" t="s">
        <v>485</v>
      </c>
      <c r="C237" s="21" t="s">
        <v>486</v>
      </c>
      <c r="D237" s="43" t="s">
        <v>21</v>
      </c>
      <c r="E237" s="18" t="s">
        <v>487</v>
      </c>
      <c r="F237" s="22">
        <v>45929</v>
      </c>
      <c r="G237" s="18" t="str">
        <f t="shared" ca="1" si="10"/>
        <v>ACTIVE</v>
      </c>
    </row>
    <row r="238" spans="1:7" ht="28.8">
      <c r="B238" s="21" t="s">
        <v>488</v>
      </c>
      <c r="C238" s="21" t="s">
        <v>489</v>
      </c>
      <c r="D238" s="43" t="s">
        <v>53</v>
      </c>
      <c r="E238" s="18" t="s">
        <v>490</v>
      </c>
      <c r="F238" s="22">
        <v>45436</v>
      </c>
      <c r="G238" s="18" t="str">
        <f t="shared" ca="1" si="10"/>
        <v>ACTIVE</v>
      </c>
    </row>
    <row r="239" spans="1:7">
      <c r="B239" s="21" t="s">
        <v>491</v>
      </c>
      <c r="C239" s="21" t="s">
        <v>241</v>
      </c>
      <c r="D239" s="43" t="s">
        <v>53</v>
      </c>
      <c r="E239" s="18" t="s">
        <v>492</v>
      </c>
      <c r="F239" s="22">
        <v>45640</v>
      </c>
      <c r="G239" s="18" t="str">
        <f t="shared" ca="1" si="10"/>
        <v>ACTIVE</v>
      </c>
    </row>
    <row r="240" spans="1:7">
      <c r="B240" s="21" t="s">
        <v>493</v>
      </c>
      <c r="C240" s="21" t="s">
        <v>494</v>
      </c>
      <c r="D240" s="43" t="s">
        <v>53</v>
      </c>
      <c r="E240" s="18" t="s">
        <v>495</v>
      </c>
      <c r="F240" s="22">
        <v>45407</v>
      </c>
      <c r="G240" s="18" t="str">
        <f t="shared" ca="1" si="10"/>
        <v>ACTIVE</v>
      </c>
    </row>
    <row r="241" spans="2:7">
      <c r="B241" s="21" t="s">
        <v>496</v>
      </c>
      <c r="C241" s="21" t="s">
        <v>497</v>
      </c>
      <c r="D241" s="43" t="s">
        <v>53</v>
      </c>
      <c r="E241" s="18" t="s">
        <v>498</v>
      </c>
      <c r="F241" s="22">
        <v>45108</v>
      </c>
      <c r="G241" s="18" t="str">
        <f t="shared" ca="1" si="10"/>
        <v>INACTIVE</v>
      </c>
    </row>
    <row r="242" spans="2:7" ht="28.8">
      <c r="B242" s="21" t="s">
        <v>496</v>
      </c>
      <c r="C242" s="21" t="s">
        <v>499</v>
      </c>
      <c r="D242" s="43" t="s">
        <v>53</v>
      </c>
      <c r="E242" s="18" t="s">
        <v>500</v>
      </c>
      <c r="F242" s="22">
        <v>45317</v>
      </c>
      <c r="G242" s="18" t="str">
        <f t="shared" ca="1" si="10"/>
        <v>INACTIVE</v>
      </c>
    </row>
    <row r="243" spans="2:7">
      <c r="B243" s="21" t="s">
        <v>501</v>
      </c>
      <c r="C243" s="21" t="s">
        <v>480</v>
      </c>
      <c r="D243" s="43" t="s">
        <v>53</v>
      </c>
      <c r="F243" s="22">
        <v>45619</v>
      </c>
      <c r="G243" s="18" t="str">
        <f t="shared" ca="1" si="10"/>
        <v>ACTIVE</v>
      </c>
    </row>
    <row r="245" spans="2:7">
      <c r="B245" s="35" t="s">
        <v>502</v>
      </c>
      <c r="C245" s="35"/>
      <c r="D245" s="35"/>
      <c r="E245" s="35"/>
      <c r="F245" s="35"/>
      <c r="G245" s="35"/>
    </row>
    <row r="246" spans="2:7" ht="43.2">
      <c r="B246" s="36" t="s">
        <v>9</v>
      </c>
      <c r="C246" s="36" t="s">
        <v>10</v>
      </c>
      <c r="D246" s="37" t="s">
        <v>11</v>
      </c>
      <c r="E246" s="38" t="s">
        <v>12</v>
      </c>
      <c r="F246" s="37" t="s">
        <v>13</v>
      </c>
      <c r="G246" s="37" t="s">
        <v>14</v>
      </c>
    </row>
    <row r="247" spans="2:7" ht="28.8">
      <c r="B247" s="21" t="s">
        <v>503</v>
      </c>
      <c r="C247" s="21" t="s">
        <v>16</v>
      </c>
      <c r="D247" s="43" t="s">
        <v>17</v>
      </c>
      <c r="E247" s="18" t="s">
        <v>504</v>
      </c>
      <c r="F247" s="22">
        <v>45292</v>
      </c>
      <c r="G247" s="18" t="str">
        <f ca="1">IF(F247-TODAY()&gt;0,"ACTIVE","INACTIVE")</f>
        <v>INACTIVE</v>
      </c>
    </row>
    <row r="248" spans="2:7" ht="28.8">
      <c r="B248" s="31" t="s">
        <v>505</v>
      </c>
      <c r="C248" s="16" t="s">
        <v>506</v>
      </c>
      <c r="D248" s="43" t="s">
        <v>53</v>
      </c>
      <c r="E248" s="18" t="s">
        <v>507</v>
      </c>
      <c r="F248" s="22">
        <v>45276</v>
      </c>
      <c r="G248" s="18" t="str">
        <f ca="1">IF(F248-TODAY()&gt;0,"ACTIVE","INACTIVE")</f>
        <v>INACTIVE</v>
      </c>
    </row>
    <row r="250" spans="2:7">
      <c r="B250" s="35" t="s">
        <v>508</v>
      </c>
      <c r="C250" s="35"/>
      <c r="D250" s="35"/>
      <c r="E250" s="35"/>
      <c r="F250" s="35"/>
      <c r="G250" s="35"/>
    </row>
    <row r="251" spans="2:7" ht="43.2">
      <c r="B251" s="36" t="s">
        <v>9</v>
      </c>
      <c r="C251" s="36" t="s">
        <v>10</v>
      </c>
      <c r="D251" s="37" t="s">
        <v>11</v>
      </c>
      <c r="E251" s="38" t="s">
        <v>12</v>
      </c>
      <c r="F251" s="37" t="s">
        <v>13</v>
      </c>
      <c r="G251" s="37" t="s">
        <v>14</v>
      </c>
    </row>
    <row r="252" spans="2:7" ht="28.8">
      <c r="B252" s="24" t="s">
        <v>509</v>
      </c>
      <c r="C252" s="24" t="s">
        <v>510</v>
      </c>
      <c r="D252" s="17" t="s">
        <v>93</v>
      </c>
      <c r="E252" s="18" t="s">
        <v>511</v>
      </c>
      <c r="F252" s="22">
        <v>46813</v>
      </c>
      <c r="G252" s="18" t="str">
        <f t="shared" ref="G252:G265" ca="1" si="11">IF(F252-TODAY()&gt;0,"ACTIVE","INACTIVE")</f>
        <v>ACTIVE</v>
      </c>
    </row>
    <row r="253" spans="2:7" ht="57.6">
      <c r="B253" s="24" t="s">
        <v>512</v>
      </c>
      <c r="C253" s="24" t="s">
        <v>513</v>
      </c>
      <c r="D253" s="17" t="s">
        <v>93</v>
      </c>
      <c r="E253" s="18" t="s">
        <v>514</v>
      </c>
      <c r="F253" s="22">
        <v>45214</v>
      </c>
      <c r="G253" s="18" t="str">
        <f t="shared" ca="1" si="11"/>
        <v>INACTIVE</v>
      </c>
    </row>
    <row r="254" spans="2:7" ht="28.8">
      <c r="B254" s="24" t="s">
        <v>515</v>
      </c>
      <c r="C254" s="24" t="s">
        <v>16</v>
      </c>
      <c r="D254" s="17" t="s">
        <v>17</v>
      </c>
      <c r="E254" s="18" t="s">
        <v>516</v>
      </c>
      <c r="F254" s="22">
        <v>45535</v>
      </c>
      <c r="G254" s="18" t="str">
        <f t="shared" ca="1" si="11"/>
        <v>ACTIVE</v>
      </c>
    </row>
    <row r="255" spans="2:7" ht="43.2">
      <c r="B255" s="24" t="s">
        <v>517</v>
      </c>
      <c r="C255" s="24" t="s">
        <v>86</v>
      </c>
      <c r="D255" s="17" t="s">
        <v>17</v>
      </c>
      <c r="E255" s="18" t="s">
        <v>518</v>
      </c>
      <c r="F255" s="22">
        <v>45292</v>
      </c>
      <c r="G255" s="18" t="str">
        <f t="shared" ca="1" si="11"/>
        <v>INACTIVE</v>
      </c>
    </row>
    <row r="256" spans="2:7">
      <c r="B256" s="24" t="s">
        <v>519</v>
      </c>
      <c r="C256" s="24" t="s">
        <v>452</v>
      </c>
      <c r="D256" s="17" t="s">
        <v>17</v>
      </c>
      <c r="E256" s="18" t="s">
        <v>520</v>
      </c>
      <c r="F256" s="22">
        <v>46211</v>
      </c>
      <c r="G256" s="18" t="str">
        <f t="shared" ca="1" si="11"/>
        <v>ACTIVE</v>
      </c>
    </row>
    <row r="257" spans="2:7">
      <c r="B257" s="24" t="s">
        <v>521</v>
      </c>
      <c r="C257" s="24" t="s">
        <v>452</v>
      </c>
      <c r="D257" s="17" t="s">
        <v>17</v>
      </c>
      <c r="E257" s="18" t="s">
        <v>522</v>
      </c>
      <c r="F257" s="22">
        <v>46539</v>
      </c>
      <c r="G257" s="18" t="str">
        <f t="shared" ca="1" si="11"/>
        <v>ACTIVE</v>
      </c>
    </row>
    <row r="258" spans="2:7">
      <c r="B258" s="24" t="s">
        <v>523</v>
      </c>
      <c r="C258" s="24" t="s">
        <v>524</v>
      </c>
      <c r="D258" s="17" t="s">
        <v>17</v>
      </c>
      <c r="E258" s="18" t="s">
        <v>525</v>
      </c>
      <c r="F258" s="22">
        <v>45718</v>
      </c>
      <c r="G258" s="18" t="str">
        <f t="shared" ca="1" si="11"/>
        <v>ACTIVE</v>
      </c>
    </row>
    <row r="259" spans="2:7">
      <c r="B259" s="24" t="s">
        <v>526</v>
      </c>
      <c r="C259" s="24" t="s">
        <v>452</v>
      </c>
      <c r="D259" s="17" t="s">
        <v>17</v>
      </c>
      <c r="E259" s="18" t="s">
        <v>527</v>
      </c>
      <c r="F259" s="22">
        <v>46539</v>
      </c>
      <c r="G259" s="18" t="str">
        <f t="shared" ca="1" si="11"/>
        <v>ACTIVE</v>
      </c>
    </row>
    <row r="260" spans="2:7" ht="28.8">
      <c r="B260" s="24" t="s">
        <v>528</v>
      </c>
      <c r="C260" s="24" t="s">
        <v>529</v>
      </c>
      <c r="D260" s="17" t="s">
        <v>17</v>
      </c>
      <c r="E260" s="18" t="s">
        <v>530</v>
      </c>
      <c r="F260" s="22">
        <v>45436</v>
      </c>
      <c r="G260" s="18" t="str">
        <f t="shared" ca="1" si="11"/>
        <v>ACTIVE</v>
      </c>
    </row>
    <row r="261" spans="2:7">
      <c r="B261" s="24" t="s">
        <v>531</v>
      </c>
      <c r="C261" s="24" t="s">
        <v>452</v>
      </c>
      <c r="D261" s="17" t="s">
        <v>21</v>
      </c>
      <c r="E261" s="18" t="s">
        <v>532</v>
      </c>
      <c r="F261" s="22">
        <v>46310</v>
      </c>
      <c r="G261" s="18" t="str">
        <f t="shared" ca="1" si="11"/>
        <v>ACTIVE</v>
      </c>
    </row>
    <row r="262" spans="2:7" ht="43.2">
      <c r="B262" s="24" t="s">
        <v>533</v>
      </c>
      <c r="C262" s="24" t="s">
        <v>72</v>
      </c>
      <c r="D262" s="17" t="s">
        <v>21</v>
      </c>
      <c r="E262" s="18" t="s">
        <v>534</v>
      </c>
      <c r="F262" s="22">
        <v>45292</v>
      </c>
      <c r="G262" s="18" t="str">
        <f t="shared" ca="1" si="11"/>
        <v>INACTIVE</v>
      </c>
    </row>
    <row r="263" spans="2:7" ht="43.2">
      <c r="B263" s="24" t="s">
        <v>535</v>
      </c>
      <c r="C263" s="24" t="s">
        <v>536</v>
      </c>
      <c r="D263" s="17" t="s">
        <v>21</v>
      </c>
      <c r="E263" s="18" t="s">
        <v>537</v>
      </c>
      <c r="F263" s="22">
        <v>45292</v>
      </c>
      <c r="G263" s="18" t="str">
        <f t="shared" ca="1" si="11"/>
        <v>INACTIVE</v>
      </c>
    </row>
    <row r="264" spans="2:7" ht="43.2">
      <c r="B264" s="24" t="s">
        <v>538</v>
      </c>
      <c r="C264" s="24" t="s">
        <v>72</v>
      </c>
      <c r="D264" s="17" t="s">
        <v>21</v>
      </c>
      <c r="E264" s="18" t="s">
        <v>539</v>
      </c>
      <c r="F264" s="22">
        <v>45292</v>
      </c>
      <c r="G264" s="18" t="str">
        <f t="shared" ca="1" si="11"/>
        <v>INACTIVE</v>
      </c>
    </row>
    <row r="265" spans="2:7" ht="28.8">
      <c r="B265" s="24" t="s">
        <v>540</v>
      </c>
      <c r="C265" s="24" t="s">
        <v>541</v>
      </c>
      <c r="D265" s="17" t="s">
        <v>21</v>
      </c>
      <c r="E265" s="18" t="s">
        <v>542</v>
      </c>
      <c r="F265" s="22">
        <v>45900</v>
      </c>
      <c r="G265" s="18" t="str">
        <f t="shared" ca="1" si="11"/>
        <v>ACTIVE</v>
      </c>
    </row>
    <row r="267" spans="2:7">
      <c r="B267" s="35" t="s">
        <v>543</v>
      </c>
      <c r="C267" s="35"/>
      <c r="D267" s="35"/>
      <c r="E267" s="35"/>
      <c r="F267" s="35"/>
      <c r="G267" s="35"/>
    </row>
    <row r="268" spans="2:7" ht="43.2">
      <c r="B268" s="36" t="s">
        <v>9</v>
      </c>
      <c r="C268" s="36" t="s">
        <v>10</v>
      </c>
      <c r="D268" s="37" t="s">
        <v>11</v>
      </c>
      <c r="E268" s="38" t="s">
        <v>12</v>
      </c>
      <c r="F268" s="37" t="s">
        <v>13</v>
      </c>
      <c r="G268" s="37" t="s">
        <v>14</v>
      </c>
    </row>
    <row r="269" spans="2:7" ht="28.8">
      <c r="B269" s="21" t="s">
        <v>544</v>
      </c>
      <c r="C269" s="21" t="s">
        <v>510</v>
      </c>
      <c r="D269" s="17" t="s">
        <v>93</v>
      </c>
      <c r="E269" s="18" t="s">
        <v>545</v>
      </c>
      <c r="F269" s="22">
        <v>45170</v>
      </c>
      <c r="G269" s="18" t="str">
        <f t="shared" ref="G269:G293" ca="1" si="12">IF(F269-TODAY()&gt;0,"ACTIVE","INACTIVE")</f>
        <v>INACTIVE</v>
      </c>
    </row>
    <row r="270" spans="2:7" ht="72">
      <c r="B270" s="21" t="s">
        <v>546</v>
      </c>
      <c r="C270" s="21" t="s">
        <v>16</v>
      </c>
      <c r="D270" s="17" t="s">
        <v>17</v>
      </c>
      <c r="E270" s="18" t="s">
        <v>547</v>
      </c>
      <c r="F270" s="22">
        <v>45900</v>
      </c>
      <c r="G270" s="18" t="str">
        <f t="shared" ca="1" si="12"/>
        <v>ACTIVE</v>
      </c>
    </row>
    <row r="271" spans="2:7" ht="28.8">
      <c r="B271" s="21" t="s">
        <v>548</v>
      </c>
      <c r="C271" s="21" t="s">
        <v>431</v>
      </c>
      <c r="D271" s="17" t="s">
        <v>17</v>
      </c>
      <c r="E271" s="18" t="s">
        <v>549</v>
      </c>
      <c r="F271" s="22">
        <v>45771</v>
      </c>
      <c r="G271" s="18" t="str">
        <f t="shared" ca="1" si="12"/>
        <v>ACTIVE</v>
      </c>
    </row>
    <row r="272" spans="2:7" ht="28.8">
      <c r="B272" s="21" t="s">
        <v>550</v>
      </c>
      <c r="C272" s="21" t="s">
        <v>110</v>
      </c>
      <c r="D272" s="17" t="s">
        <v>17</v>
      </c>
      <c r="E272" s="18" t="s">
        <v>551</v>
      </c>
      <c r="F272" s="22">
        <v>45170</v>
      </c>
      <c r="G272" s="18" t="str">
        <f t="shared" ca="1" si="12"/>
        <v>INACTIVE</v>
      </c>
    </row>
    <row r="273" spans="2:7" ht="28.8">
      <c r="B273" s="21" t="s">
        <v>552</v>
      </c>
      <c r="C273" s="21" t="s">
        <v>16</v>
      </c>
      <c r="D273" s="17" t="s">
        <v>17</v>
      </c>
      <c r="E273" s="18" t="s">
        <v>553</v>
      </c>
      <c r="F273" s="22">
        <v>45292</v>
      </c>
      <c r="G273" s="18" t="str">
        <f t="shared" ca="1" si="12"/>
        <v>INACTIVE</v>
      </c>
    </row>
    <row r="274" spans="2:7" ht="28.8">
      <c r="B274" s="21" t="s">
        <v>554</v>
      </c>
      <c r="C274" s="21" t="s">
        <v>110</v>
      </c>
      <c r="D274" s="17" t="s">
        <v>21</v>
      </c>
      <c r="E274" s="18" t="s">
        <v>555</v>
      </c>
      <c r="F274" s="22">
        <v>45278</v>
      </c>
      <c r="G274" s="18" t="str">
        <f t="shared" ca="1" si="12"/>
        <v>INACTIVE</v>
      </c>
    </row>
    <row r="275" spans="2:7" ht="43.2">
      <c r="B275" s="21" t="s">
        <v>556</v>
      </c>
      <c r="C275" s="21" t="s">
        <v>72</v>
      </c>
      <c r="D275" s="17" t="s">
        <v>21</v>
      </c>
      <c r="E275" s="18" t="s">
        <v>557</v>
      </c>
      <c r="F275" s="22">
        <v>45292</v>
      </c>
      <c r="G275" s="18" t="str">
        <f t="shared" ca="1" si="12"/>
        <v>INACTIVE</v>
      </c>
    </row>
    <row r="276" spans="2:7" ht="43.2">
      <c r="B276" s="21" t="s">
        <v>558</v>
      </c>
      <c r="C276" s="21" t="s">
        <v>72</v>
      </c>
      <c r="D276" s="17" t="s">
        <v>21</v>
      </c>
      <c r="E276" s="18" t="s">
        <v>89</v>
      </c>
      <c r="F276" s="22">
        <v>45292</v>
      </c>
      <c r="G276" s="18" t="str">
        <f t="shared" ca="1" si="12"/>
        <v>INACTIVE</v>
      </c>
    </row>
    <row r="277" spans="2:7" ht="28.8">
      <c r="B277" s="21" t="s">
        <v>559</v>
      </c>
      <c r="C277" s="21" t="s">
        <v>560</v>
      </c>
      <c r="D277" s="17" t="s">
        <v>21</v>
      </c>
      <c r="E277" s="18" t="s">
        <v>561</v>
      </c>
      <c r="F277" s="22">
        <v>46413</v>
      </c>
      <c r="G277" s="18" t="str">
        <f t="shared" ca="1" si="12"/>
        <v>ACTIVE</v>
      </c>
    </row>
    <row r="278" spans="2:7">
      <c r="B278" s="21" t="s">
        <v>562</v>
      </c>
      <c r="C278" s="21" t="s">
        <v>563</v>
      </c>
      <c r="D278" s="17" t="s">
        <v>21</v>
      </c>
      <c r="E278" s="18" t="s">
        <v>564</v>
      </c>
      <c r="F278" s="22">
        <v>45214</v>
      </c>
      <c r="G278" s="18" t="str">
        <f t="shared" ca="1" si="12"/>
        <v>INACTIVE</v>
      </c>
    </row>
    <row r="279" spans="2:7">
      <c r="B279" s="21" t="s">
        <v>565</v>
      </c>
      <c r="C279" s="21" t="s">
        <v>566</v>
      </c>
      <c r="D279" s="17" t="s">
        <v>21</v>
      </c>
      <c r="E279" s="18" t="s">
        <v>567</v>
      </c>
      <c r="F279" s="22">
        <v>46161</v>
      </c>
      <c r="G279" s="18" t="str">
        <f t="shared" ca="1" si="12"/>
        <v>ACTIVE</v>
      </c>
    </row>
    <row r="280" spans="2:7" ht="28.8">
      <c r="B280" s="21" t="s">
        <v>568</v>
      </c>
      <c r="C280" s="21" t="s">
        <v>110</v>
      </c>
      <c r="D280" s="17" t="s">
        <v>21</v>
      </c>
      <c r="E280" s="18" t="s">
        <v>555</v>
      </c>
      <c r="F280" s="22">
        <v>45278</v>
      </c>
      <c r="G280" s="18" t="str">
        <f t="shared" ca="1" si="12"/>
        <v>INACTIVE</v>
      </c>
    </row>
    <row r="281" spans="2:7">
      <c r="B281" s="21" t="s">
        <v>569</v>
      </c>
      <c r="C281" s="21" t="s">
        <v>72</v>
      </c>
      <c r="D281" s="17" t="s">
        <v>21</v>
      </c>
      <c r="E281" s="18" t="s">
        <v>570</v>
      </c>
      <c r="F281" s="22">
        <v>45292</v>
      </c>
      <c r="G281" s="18" t="str">
        <f t="shared" ca="1" si="12"/>
        <v>INACTIVE</v>
      </c>
    </row>
    <row r="282" spans="2:7" ht="28.8">
      <c r="B282" s="21" t="s">
        <v>571</v>
      </c>
      <c r="C282" s="21" t="s">
        <v>572</v>
      </c>
      <c r="D282" s="17" t="s">
        <v>53</v>
      </c>
      <c r="E282" s="18" t="s">
        <v>573</v>
      </c>
      <c r="F282" s="22">
        <v>45145</v>
      </c>
      <c r="G282" s="18" t="str">
        <f t="shared" ca="1" si="12"/>
        <v>INACTIVE</v>
      </c>
    </row>
    <row r="283" spans="2:7" ht="43.2">
      <c r="B283" s="21" t="s">
        <v>175</v>
      </c>
      <c r="C283" s="21" t="s">
        <v>417</v>
      </c>
      <c r="D283" s="17" t="s">
        <v>53</v>
      </c>
      <c r="E283" s="18" t="s">
        <v>176</v>
      </c>
      <c r="F283" s="22">
        <v>45535</v>
      </c>
      <c r="G283" s="18" t="str">
        <f t="shared" ca="1" si="12"/>
        <v>ACTIVE</v>
      </c>
    </row>
    <row r="284" spans="2:7" ht="57.6">
      <c r="B284" s="21" t="s">
        <v>574</v>
      </c>
      <c r="C284" s="21" t="s">
        <v>575</v>
      </c>
      <c r="D284" s="17" t="s">
        <v>53</v>
      </c>
      <c r="E284" s="18" t="s">
        <v>576</v>
      </c>
      <c r="F284" s="22">
        <v>45292</v>
      </c>
      <c r="G284" s="18" t="str">
        <f t="shared" ca="1" si="12"/>
        <v>INACTIVE</v>
      </c>
    </row>
    <row r="285" spans="2:7" ht="28.8">
      <c r="B285" s="21" t="s">
        <v>577</v>
      </c>
      <c r="C285" s="21" t="s">
        <v>361</v>
      </c>
      <c r="D285" s="17" t="s">
        <v>53</v>
      </c>
      <c r="E285" s="18" t="s">
        <v>578</v>
      </c>
      <c r="F285" s="22">
        <v>45979</v>
      </c>
      <c r="G285" s="18" t="str">
        <f t="shared" ca="1" si="12"/>
        <v>ACTIVE</v>
      </c>
    </row>
    <row r="286" spans="2:7" ht="28.8">
      <c r="B286" s="21" t="s">
        <v>579</v>
      </c>
      <c r="C286" s="21" t="s">
        <v>580</v>
      </c>
      <c r="D286" s="17" t="s">
        <v>53</v>
      </c>
      <c r="E286" s="18" t="s">
        <v>581</v>
      </c>
      <c r="F286" s="22">
        <v>46442</v>
      </c>
      <c r="G286" s="18" t="str">
        <f t="shared" ca="1" si="12"/>
        <v>ACTIVE</v>
      </c>
    </row>
    <row r="287" spans="2:7" ht="28.8">
      <c r="B287" s="21" t="s">
        <v>582</v>
      </c>
      <c r="C287" s="21" t="s">
        <v>583</v>
      </c>
      <c r="D287" s="17" t="s">
        <v>53</v>
      </c>
      <c r="E287" s="18" t="s">
        <v>584</v>
      </c>
      <c r="F287" s="22">
        <v>45248</v>
      </c>
      <c r="G287" s="18" t="str">
        <f t="shared" ca="1" si="12"/>
        <v>INACTIVE</v>
      </c>
    </row>
    <row r="288" spans="2:7" ht="28.8">
      <c r="B288" s="21" t="s">
        <v>585</v>
      </c>
      <c r="C288" s="21" t="s">
        <v>586</v>
      </c>
      <c r="D288" s="17" t="s">
        <v>53</v>
      </c>
      <c r="E288" s="18" t="s">
        <v>587</v>
      </c>
      <c r="F288" s="22">
        <v>46539</v>
      </c>
      <c r="G288" s="18" t="str">
        <f t="shared" ca="1" si="12"/>
        <v>ACTIVE</v>
      </c>
    </row>
    <row r="289" spans="1:7" ht="28.8">
      <c r="B289" s="21" t="s">
        <v>588</v>
      </c>
      <c r="C289" s="21" t="s">
        <v>586</v>
      </c>
      <c r="D289" s="17" t="s">
        <v>53</v>
      </c>
      <c r="E289" s="18" t="s">
        <v>589</v>
      </c>
      <c r="F289" s="22">
        <v>46471</v>
      </c>
      <c r="G289" s="18" t="str">
        <f t="shared" ca="1" si="12"/>
        <v>ACTIVE</v>
      </c>
    </row>
    <row r="290" spans="1:7" ht="28.8">
      <c r="B290" s="21" t="s">
        <v>590</v>
      </c>
      <c r="C290" s="21" t="s">
        <v>586</v>
      </c>
      <c r="D290" s="17" t="s">
        <v>53</v>
      </c>
      <c r="E290" s="18" t="s">
        <v>591</v>
      </c>
      <c r="F290" s="22">
        <v>46471</v>
      </c>
      <c r="G290" s="18" t="str">
        <f t="shared" ca="1" si="12"/>
        <v>ACTIVE</v>
      </c>
    </row>
    <row r="291" spans="1:7">
      <c r="B291" s="21" t="s">
        <v>592</v>
      </c>
      <c r="C291" s="21" t="s">
        <v>593</v>
      </c>
      <c r="D291" s="17" t="s">
        <v>53</v>
      </c>
      <c r="E291" s="18" t="s">
        <v>594</v>
      </c>
      <c r="F291" s="22">
        <v>45606</v>
      </c>
      <c r="G291" s="18" t="str">
        <f t="shared" ca="1" si="12"/>
        <v>ACTIVE</v>
      </c>
    </row>
    <row r="292" spans="1:7" ht="28.8">
      <c r="B292" s="21" t="s">
        <v>595</v>
      </c>
      <c r="C292" s="21" t="s">
        <v>596</v>
      </c>
      <c r="D292" s="17" t="s">
        <v>53</v>
      </c>
      <c r="E292" s="18" t="s">
        <v>597</v>
      </c>
      <c r="F292" s="22">
        <v>45295</v>
      </c>
      <c r="G292" s="18" t="str">
        <f t="shared" ca="1" si="12"/>
        <v>INACTIVE</v>
      </c>
    </row>
    <row r="293" spans="1:7">
      <c r="B293" s="21" t="s">
        <v>598</v>
      </c>
      <c r="C293" s="21" t="s">
        <v>241</v>
      </c>
      <c r="D293" s="17" t="s">
        <v>53</v>
      </c>
      <c r="E293" s="18" t="s">
        <v>599</v>
      </c>
      <c r="F293" s="22">
        <v>45295</v>
      </c>
      <c r="G293" s="18" t="str">
        <f t="shared" ca="1" si="12"/>
        <v>INACTIVE</v>
      </c>
    </row>
    <row r="295" spans="1:7">
      <c r="B295" s="35" t="s">
        <v>600</v>
      </c>
      <c r="C295" s="35"/>
      <c r="D295" s="35"/>
      <c r="E295" s="35"/>
      <c r="F295" s="35"/>
      <c r="G295" s="35"/>
    </row>
    <row r="296" spans="1:7" ht="43.2">
      <c r="B296" s="36" t="s">
        <v>9</v>
      </c>
      <c r="C296" s="36" t="s">
        <v>10</v>
      </c>
      <c r="D296" s="37" t="s">
        <v>11</v>
      </c>
      <c r="E296" s="38" t="s">
        <v>12</v>
      </c>
      <c r="F296" s="37" t="s">
        <v>13</v>
      </c>
      <c r="G296" s="37" t="s">
        <v>14</v>
      </c>
    </row>
    <row r="297" spans="1:7" ht="28.8">
      <c r="B297" s="21" t="s">
        <v>601</v>
      </c>
      <c r="C297" s="21" t="s">
        <v>602</v>
      </c>
      <c r="D297" s="18" t="s">
        <v>21</v>
      </c>
      <c r="E297" s="18" t="s">
        <v>603</v>
      </c>
      <c r="F297" s="22">
        <v>45900</v>
      </c>
      <c r="G297" s="18" t="str">
        <f ca="1">IF(F297-TODAY()&gt;0,"ACTIVE","INACTIVE")</f>
        <v>ACTIVE</v>
      </c>
    </row>
    <row r="298" spans="1:7">
      <c r="B298" s="21" t="s">
        <v>604</v>
      </c>
      <c r="C298" s="21" t="s">
        <v>605</v>
      </c>
      <c r="D298" s="17" t="s">
        <v>53</v>
      </c>
      <c r="E298" s="18" t="s">
        <v>606</v>
      </c>
      <c r="F298" s="22">
        <v>45683</v>
      </c>
      <c r="G298" s="18" t="str">
        <f ca="1">IF(F298-TODAY()&gt;0,"ACTIVE","INACTIVE")</f>
        <v>ACTIVE</v>
      </c>
    </row>
    <row r="299" spans="1:7" ht="28.8">
      <c r="B299" s="21" t="s">
        <v>607</v>
      </c>
      <c r="C299" s="21" t="s">
        <v>608</v>
      </c>
      <c r="D299" s="18" t="s">
        <v>53</v>
      </c>
      <c r="E299" s="18" t="s">
        <v>609</v>
      </c>
      <c r="F299" s="22">
        <v>45929</v>
      </c>
      <c r="G299" s="18" t="str">
        <f ca="1">IF(F299-TODAY()&gt;0,"ACTIVE","INACTIVE")</f>
        <v>ACTIVE</v>
      </c>
    </row>
    <row r="300" spans="1:7" ht="28.8">
      <c r="B300" s="21" t="s">
        <v>610</v>
      </c>
      <c r="C300" s="21" t="s">
        <v>611</v>
      </c>
      <c r="D300" s="18" t="s">
        <v>53</v>
      </c>
      <c r="E300" s="18" t="s">
        <v>612</v>
      </c>
      <c r="F300" s="22">
        <v>45641</v>
      </c>
      <c r="G300" s="18" t="str">
        <f ca="1">IF(F300-TODAY()&gt;0,"ACTIVE","INACTIVE")</f>
        <v>ACTIVE</v>
      </c>
    </row>
    <row r="301" spans="1:7" ht="43.2">
      <c r="A301" s="30" t="s">
        <v>251</v>
      </c>
      <c r="B301" s="44" t="s">
        <v>613</v>
      </c>
      <c r="C301" s="45" t="s">
        <v>614</v>
      </c>
      <c r="D301" s="46" t="s">
        <v>53</v>
      </c>
      <c r="E301" s="47" t="s">
        <v>615</v>
      </c>
      <c r="F301" s="48">
        <v>45040</v>
      </c>
      <c r="G301" s="47" t="str">
        <f ca="1">IF(F301-TODAY()&gt;0,"ACTIVE","INACTIVE")</f>
        <v>INACTIVE</v>
      </c>
    </row>
    <row r="303" spans="1:7">
      <c r="B303" s="35" t="s">
        <v>616</v>
      </c>
      <c r="C303" s="35"/>
      <c r="D303" s="35"/>
      <c r="E303" s="35"/>
      <c r="F303" s="35"/>
      <c r="G303" s="35"/>
    </row>
    <row r="304" spans="1:7" ht="43.2">
      <c r="B304" s="36" t="s">
        <v>9</v>
      </c>
      <c r="C304" s="36" t="s">
        <v>10</v>
      </c>
      <c r="D304" s="37" t="s">
        <v>11</v>
      </c>
      <c r="E304" s="38" t="s">
        <v>12</v>
      </c>
      <c r="F304" s="37" t="s">
        <v>13</v>
      </c>
      <c r="G304" s="37" t="s">
        <v>14</v>
      </c>
    </row>
    <row r="305" spans="1:7" ht="43.2">
      <c r="B305" s="49" t="s">
        <v>617</v>
      </c>
      <c r="C305" s="24" t="s">
        <v>417</v>
      </c>
      <c r="D305" s="17" t="s">
        <v>53</v>
      </c>
      <c r="E305" s="18" t="s">
        <v>618</v>
      </c>
      <c r="F305" s="22">
        <v>45838</v>
      </c>
      <c r="G305" s="18" t="str">
        <f ca="1">IF(F305-TODAY()&gt;0,"ACTIVE","INACTIVE")</f>
        <v>ACTIVE</v>
      </c>
    </row>
    <row r="306" spans="1:7" ht="57.6">
      <c r="B306" s="49" t="s">
        <v>619</v>
      </c>
      <c r="C306" s="24" t="s">
        <v>620</v>
      </c>
      <c r="D306" s="17" t="s">
        <v>53</v>
      </c>
      <c r="E306" s="18" t="s">
        <v>621</v>
      </c>
      <c r="F306" s="22">
        <v>46443</v>
      </c>
      <c r="G306" s="18" t="str">
        <f ca="1">IF(F306-TODAY()&gt;0,"ACTIVE","INACTIVE")</f>
        <v>ACTIVE</v>
      </c>
    </row>
    <row r="307" spans="1:7" ht="43.2">
      <c r="A307" s="30" t="s">
        <v>251</v>
      </c>
      <c r="B307" s="50" t="s">
        <v>622</v>
      </c>
      <c r="C307" s="51" t="s">
        <v>623</v>
      </c>
      <c r="D307" s="46" t="s">
        <v>53</v>
      </c>
      <c r="E307" s="47" t="s">
        <v>624</v>
      </c>
      <c r="F307" s="48">
        <v>45035</v>
      </c>
      <c r="G307" s="47" t="str">
        <f ca="1">IF(F307-TODAY()&gt;0,"ACTIVE","INACTIVE")</f>
        <v>INACTIVE</v>
      </c>
    </row>
    <row r="309" spans="1:7">
      <c r="B309" s="35" t="s">
        <v>625</v>
      </c>
      <c r="C309" s="35"/>
      <c r="D309" s="35"/>
      <c r="E309" s="35"/>
      <c r="F309" s="35"/>
      <c r="G309" s="35"/>
    </row>
    <row r="310" spans="1:7" ht="43.2">
      <c r="B310" s="36" t="s">
        <v>9</v>
      </c>
      <c r="C310" s="36" t="s">
        <v>10</v>
      </c>
      <c r="D310" s="37" t="s">
        <v>11</v>
      </c>
      <c r="E310" s="38" t="s">
        <v>12</v>
      </c>
      <c r="F310" s="37" t="s">
        <v>13</v>
      </c>
      <c r="G310" s="37" t="s">
        <v>14</v>
      </c>
    </row>
    <row r="311" spans="1:7">
      <c r="B311" s="49" t="s">
        <v>626</v>
      </c>
      <c r="C311" s="24" t="s">
        <v>167</v>
      </c>
      <c r="D311" s="17" t="s">
        <v>17</v>
      </c>
      <c r="E311" s="18" t="s">
        <v>627</v>
      </c>
      <c r="F311" s="22">
        <v>45481</v>
      </c>
      <c r="G311" s="18" t="str">
        <f t="shared" ref="G311:G323" ca="1" si="13">IF(F311-TODAY()&gt;0,"ACTIVE","INACTIVE")</f>
        <v>ACTIVE</v>
      </c>
    </row>
    <row r="312" spans="1:7">
      <c r="B312" s="49" t="s">
        <v>626</v>
      </c>
      <c r="C312" s="24" t="s">
        <v>628</v>
      </c>
      <c r="D312" s="17" t="s">
        <v>21</v>
      </c>
      <c r="E312" s="18" t="s">
        <v>629</v>
      </c>
      <c r="F312" s="22">
        <v>45130</v>
      </c>
      <c r="G312" s="18" t="str">
        <f t="shared" ca="1" si="13"/>
        <v>INACTIVE</v>
      </c>
    </row>
    <row r="313" spans="1:7" ht="28.8">
      <c r="B313" s="49" t="s">
        <v>630</v>
      </c>
      <c r="C313" s="24" t="s">
        <v>608</v>
      </c>
      <c r="D313" s="17" t="s">
        <v>21</v>
      </c>
      <c r="E313" s="18" t="s">
        <v>631</v>
      </c>
      <c r="F313" s="22">
        <v>45839</v>
      </c>
      <c r="G313" s="18" t="str">
        <f t="shared" ca="1" si="13"/>
        <v>ACTIVE</v>
      </c>
    </row>
    <row r="314" spans="1:7" ht="43.2">
      <c r="B314" s="49" t="s">
        <v>632</v>
      </c>
      <c r="C314" s="24" t="s">
        <v>633</v>
      </c>
      <c r="D314" s="17" t="s">
        <v>21</v>
      </c>
      <c r="E314" s="18" t="s">
        <v>634</v>
      </c>
      <c r="F314" s="22">
        <v>45535</v>
      </c>
      <c r="G314" s="18" t="str">
        <f t="shared" ca="1" si="13"/>
        <v>ACTIVE</v>
      </c>
    </row>
    <row r="315" spans="1:7">
      <c r="B315" s="49" t="s">
        <v>635</v>
      </c>
      <c r="C315" s="24" t="s">
        <v>636</v>
      </c>
      <c r="D315" s="17" t="s">
        <v>21</v>
      </c>
      <c r="E315" s="18" t="s">
        <v>637</v>
      </c>
      <c r="F315" s="22">
        <v>45332</v>
      </c>
      <c r="G315" s="18" t="str">
        <f t="shared" ca="1" si="13"/>
        <v>INACTIVE</v>
      </c>
    </row>
    <row r="316" spans="1:7">
      <c r="B316" s="49" t="s">
        <v>626</v>
      </c>
      <c r="C316" s="24" t="s">
        <v>638</v>
      </c>
      <c r="D316" s="17" t="s">
        <v>21</v>
      </c>
      <c r="E316" s="18" t="s">
        <v>639</v>
      </c>
      <c r="F316" s="22">
        <v>45276</v>
      </c>
      <c r="G316" s="18" t="str">
        <f t="shared" ca="1" si="13"/>
        <v>INACTIVE</v>
      </c>
    </row>
    <row r="317" spans="1:7" ht="28.8">
      <c r="B317" s="49" t="s">
        <v>640</v>
      </c>
      <c r="C317" s="24" t="s">
        <v>641</v>
      </c>
      <c r="D317" s="17" t="s">
        <v>53</v>
      </c>
      <c r="E317" s="18" t="s">
        <v>642</v>
      </c>
      <c r="F317" s="22">
        <v>46005</v>
      </c>
      <c r="G317" s="18" t="str">
        <f t="shared" ca="1" si="13"/>
        <v>ACTIVE</v>
      </c>
    </row>
    <row r="318" spans="1:7" ht="28.8">
      <c r="B318" s="49" t="s">
        <v>643</v>
      </c>
      <c r="C318" s="24" t="s">
        <v>644</v>
      </c>
      <c r="D318" s="17" t="s">
        <v>53</v>
      </c>
      <c r="E318" s="18" t="s">
        <v>645</v>
      </c>
      <c r="F318" s="22">
        <v>45332</v>
      </c>
      <c r="G318" s="18" t="str">
        <f t="shared" ca="1" si="13"/>
        <v>INACTIVE</v>
      </c>
    </row>
    <row r="319" spans="1:7" ht="28.8">
      <c r="B319" s="49" t="s">
        <v>646</v>
      </c>
      <c r="C319" s="24" t="s">
        <v>608</v>
      </c>
      <c r="D319" s="17" t="s">
        <v>53</v>
      </c>
      <c r="E319" s="18" t="s">
        <v>647</v>
      </c>
      <c r="F319" s="22">
        <v>45839</v>
      </c>
      <c r="G319" s="18" t="str">
        <f t="shared" ca="1" si="13"/>
        <v>ACTIVE</v>
      </c>
    </row>
    <row r="320" spans="1:7">
      <c r="B320" s="49" t="s">
        <v>648</v>
      </c>
      <c r="C320" s="24" t="s">
        <v>649</v>
      </c>
      <c r="D320" s="17" t="s">
        <v>650</v>
      </c>
      <c r="E320" s="18" t="s">
        <v>651</v>
      </c>
      <c r="F320" s="22">
        <v>45683</v>
      </c>
      <c r="G320" s="18" t="str">
        <f t="shared" ca="1" si="13"/>
        <v>ACTIVE</v>
      </c>
    </row>
    <row r="321" spans="2:7" ht="28.8">
      <c r="B321" s="49" t="s">
        <v>652</v>
      </c>
      <c r="C321" s="24" t="s">
        <v>228</v>
      </c>
      <c r="D321" s="17" t="s">
        <v>53</v>
      </c>
      <c r="E321" s="18" t="s">
        <v>229</v>
      </c>
      <c r="F321" s="22">
        <v>45431</v>
      </c>
      <c r="G321" s="18" t="str">
        <f t="shared" ca="1" si="13"/>
        <v>ACTIVE</v>
      </c>
    </row>
    <row r="322" spans="2:7" ht="28.8">
      <c r="B322" s="49" t="s">
        <v>653</v>
      </c>
      <c r="C322" s="24" t="s">
        <v>636</v>
      </c>
      <c r="D322" s="17" t="s">
        <v>53</v>
      </c>
      <c r="E322" s="18" t="s">
        <v>654</v>
      </c>
      <c r="F322" s="22">
        <v>45332</v>
      </c>
      <c r="G322" s="18" t="str">
        <f t="shared" ca="1" si="13"/>
        <v>INACTIVE</v>
      </c>
    </row>
    <row r="323" spans="2:7" ht="28.8">
      <c r="B323" s="49" t="s">
        <v>655</v>
      </c>
      <c r="C323" s="24" t="s">
        <v>656</v>
      </c>
      <c r="D323" s="17" t="s">
        <v>53</v>
      </c>
      <c r="E323" s="18" t="s">
        <v>657</v>
      </c>
      <c r="F323" s="22">
        <v>45368</v>
      </c>
      <c r="G323" s="18" t="str">
        <f t="shared" ca="1" si="13"/>
        <v>ACTIVE</v>
      </c>
    </row>
    <row r="325" spans="2:7">
      <c r="B325" s="35" t="s">
        <v>658</v>
      </c>
      <c r="C325" s="35"/>
      <c r="D325" s="35"/>
      <c r="E325" s="35"/>
      <c r="F325" s="35"/>
      <c r="G325" s="35" t="s">
        <v>659</v>
      </c>
    </row>
    <row r="326" spans="2:7" ht="43.2">
      <c r="B326" s="36" t="s">
        <v>9</v>
      </c>
      <c r="C326" s="36" t="s">
        <v>10</v>
      </c>
      <c r="D326" s="37" t="s">
        <v>11</v>
      </c>
      <c r="E326" s="38" t="s">
        <v>12</v>
      </c>
      <c r="F326" s="37" t="s">
        <v>13</v>
      </c>
      <c r="G326" s="37" t="s">
        <v>14</v>
      </c>
    </row>
    <row r="327" spans="2:7" ht="43.2">
      <c r="B327" s="49" t="s">
        <v>660</v>
      </c>
      <c r="C327" s="24" t="s">
        <v>661</v>
      </c>
      <c r="D327" s="17" t="s">
        <v>21</v>
      </c>
      <c r="E327" s="18" t="s">
        <v>199</v>
      </c>
      <c r="F327" s="22">
        <v>46265</v>
      </c>
      <c r="G327" s="18" t="s">
        <v>662</v>
      </c>
    </row>
    <row r="328" spans="2:7" ht="43.2">
      <c r="B328" s="49" t="s">
        <v>663</v>
      </c>
      <c r="C328" s="24" t="s">
        <v>72</v>
      </c>
      <c r="D328" s="17" t="s">
        <v>21</v>
      </c>
      <c r="E328" s="18" t="s">
        <v>664</v>
      </c>
      <c r="F328" s="22">
        <v>45292</v>
      </c>
      <c r="G328" s="18" t="s">
        <v>662</v>
      </c>
    </row>
    <row r="329" spans="2:7">
      <c r="B329" s="49" t="s">
        <v>209</v>
      </c>
      <c r="C329" s="24" t="s">
        <v>210</v>
      </c>
      <c r="D329" s="17" t="s">
        <v>53</v>
      </c>
      <c r="E329" s="18" t="s">
        <v>211</v>
      </c>
      <c r="F329" s="22">
        <v>45575</v>
      </c>
      <c r="G329" s="18" t="s">
        <v>662</v>
      </c>
    </row>
  </sheetData>
  <mergeCells count="7">
    <mergeCell ref="B9:D9"/>
    <mergeCell ref="A1:A3"/>
    <mergeCell ref="B1:C3"/>
    <mergeCell ref="D1:G3"/>
    <mergeCell ref="A4:A7"/>
    <mergeCell ref="B4:G7"/>
    <mergeCell ref="B8:D8"/>
  </mergeCells>
  <conditionalFormatting sqref="A214:A234 H266:XFD266 H217:XFD242 A263 A236:A239">
    <cfRule type="duplicateValues" dxfId="85" priority="68"/>
  </conditionalFormatting>
  <conditionalFormatting sqref="A240:A243 H243:XFD246">
    <cfRule type="duplicateValues" dxfId="84" priority="70"/>
  </conditionalFormatting>
  <conditionalFormatting sqref="B24:B27 B20 B15:B18">
    <cfRule type="duplicateValues" dxfId="83" priority="69"/>
  </conditionalFormatting>
  <conditionalFormatting sqref="B28">
    <cfRule type="duplicateValues" dxfId="82" priority="1"/>
  </conditionalFormatting>
  <conditionalFormatting sqref="B34">
    <cfRule type="duplicateValues" dxfId="81" priority="61"/>
  </conditionalFormatting>
  <conditionalFormatting sqref="B45 B36:B39 B48:B52">
    <cfRule type="duplicateValues" dxfId="80" priority="85"/>
  </conditionalFormatting>
  <conditionalFormatting sqref="B57">
    <cfRule type="duplicateValues" dxfId="79" priority="63"/>
  </conditionalFormatting>
  <conditionalFormatting sqref="B58">
    <cfRule type="duplicateValues" dxfId="78" priority="57"/>
  </conditionalFormatting>
  <conditionalFormatting sqref="B59">
    <cfRule type="duplicateValues" dxfId="77" priority="56"/>
  </conditionalFormatting>
  <conditionalFormatting sqref="B60:B63">
    <cfRule type="duplicateValues" dxfId="76" priority="67"/>
  </conditionalFormatting>
  <conditionalFormatting sqref="B67:B71">
    <cfRule type="duplicateValues" dxfId="75" priority="74"/>
  </conditionalFormatting>
  <conditionalFormatting sqref="B72:B74">
    <cfRule type="duplicateValues" dxfId="74" priority="39"/>
  </conditionalFormatting>
  <conditionalFormatting sqref="B128:B134">
    <cfRule type="duplicateValues" dxfId="73" priority="82"/>
  </conditionalFormatting>
  <conditionalFormatting sqref="B138:B140">
    <cfRule type="duplicateValues" dxfId="72" priority="81"/>
  </conditionalFormatting>
  <conditionalFormatting sqref="B142:B143">
    <cfRule type="duplicateValues" dxfId="71" priority="83"/>
  </conditionalFormatting>
  <conditionalFormatting sqref="B144">
    <cfRule type="duplicateValues" dxfId="70" priority="60"/>
  </conditionalFormatting>
  <conditionalFormatting sqref="B145:B147 B141">
    <cfRule type="duplicateValues" dxfId="69" priority="73"/>
  </conditionalFormatting>
  <conditionalFormatting sqref="B151:B154">
    <cfRule type="duplicateValues" dxfId="68" priority="80"/>
  </conditionalFormatting>
  <conditionalFormatting sqref="B158">
    <cfRule type="duplicateValues" dxfId="67" priority="71"/>
  </conditionalFormatting>
  <conditionalFormatting sqref="B159">
    <cfRule type="duplicateValues" dxfId="66" priority="38"/>
  </conditionalFormatting>
  <conditionalFormatting sqref="B160">
    <cfRule type="duplicateValues" dxfId="65" priority="37"/>
  </conditionalFormatting>
  <conditionalFormatting sqref="B161">
    <cfRule type="duplicateValues" dxfId="64" priority="36"/>
  </conditionalFormatting>
  <conditionalFormatting sqref="B162">
    <cfRule type="duplicateValues" dxfId="63" priority="35"/>
  </conditionalFormatting>
  <conditionalFormatting sqref="B176:B177 B186:B190">
    <cfRule type="duplicateValues" dxfId="62" priority="79"/>
  </conditionalFormatting>
  <conditionalFormatting sqref="B180">
    <cfRule type="duplicateValues" dxfId="61" priority="34"/>
  </conditionalFormatting>
  <conditionalFormatting sqref="B184 B173:B175">
    <cfRule type="duplicateValues" dxfId="60" priority="78"/>
  </conditionalFormatting>
  <conditionalFormatting sqref="B185 B181:B183 B163:B172 B178:B179">
    <cfRule type="duplicateValues" dxfId="59" priority="75"/>
  </conditionalFormatting>
  <conditionalFormatting sqref="B191">
    <cfRule type="duplicateValues" dxfId="58" priority="76"/>
  </conditionalFormatting>
  <conditionalFormatting sqref="B194:B198">
    <cfRule type="duplicateValues" dxfId="57" priority="33"/>
  </conditionalFormatting>
  <conditionalFormatting sqref="B199">
    <cfRule type="duplicateValues" dxfId="56" priority="72"/>
  </conditionalFormatting>
  <conditionalFormatting sqref="B202:B208">
    <cfRule type="duplicateValues" dxfId="55" priority="77"/>
  </conditionalFormatting>
  <conditionalFormatting sqref="B209">
    <cfRule type="duplicateValues" dxfId="54" priority="64"/>
  </conditionalFormatting>
  <conditionalFormatting sqref="B210">
    <cfRule type="duplicateValues" dxfId="53" priority="66"/>
  </conditionalFormatting>
  <conditionalFormatting sqref="B244">
    <cfRule type="duplicateValues" dxfId="52" priority="62"/>
  </conditionalFormatting>
  <conditionalFormatting sqref="B247">
    <cfRule type="duplicateValues" dxfId="51" priority="58"/>
  </conditionalFormatting>
  <conditionalFormatting sqref="B269:B292 B293:C294 B297:B300">
    <cfRule type="duplicateValues" dxfId="50" priority="84"/>
  </conditionalFormatting>
  <conditionalFormatting sqref="B274">
    <cfRule type="duplicateValues" dxfId="49" priority="59"/>
  </conditionalFormatting>
  <conditionalFormatting sqref="B280:B281">
    <cfRule type="duplicateValues" dxfId="48" priority="32"/>
  </conditionalFormatting>
  <conditionalFormatting sqref="B282:B284 B276">
    <cfRule type="duplicateValues" dxfId="47" priority="65"/>
  </conditionalFormatting>
  <conditionalFormatting sqref="B285 B270">
    <cfRule type="duplicateValues" dxfId="46" priority="86"/>
  </conditionalFormatting>
  <conditionalFormatting sqref="F249">
    <cfRule type="beginsWith" dxfId="45" priority="46" operator="beginsWith" text="INACTIVE">
      <formula>LEFT(F249,LEN("INACTIVE"))="INACTIVE"</formula>
    </cfRule>
    <cfRule type="beginsWith" dxfId="44" priority="47" operator="beginsWith" text="INACTIVE">
      <formula>LEFT(F249,LEN("INACTIVE"))="INACTIVE"</formula>
    </cfRule>
    <cfRule type="beginsWith" dxfId="43" priority="48" operator="beginsWith" text="ACTIVE">
      <formula>LEFT(F249,LEN("ACTIVE"))="ACTIVE"</formula>
    </cfRule>
  </conditionalFormatting>
  <conditionalFormatting sqref="F308">
    <cfRule type="beginsWith" dxfId="42" priority="43" operator="beginsWith" text="INACTIVE">
      <formula>LEFT(F308,LEN("INACTIVE"))="INACTIVE"</formula>
    </cfRule>
    <cfRule type="beginsWith" dxfId="41" priority="44" operator="beginsWith" text="INACTIVE">
      <formula>LEFT(F308,LEN("INACTIVE"))="INACTIVE"</formula>
    </cfRule>
    <cfRule type="beginsWith" dxfId="40" priority="45" operator="beginsWith" text="ACTIVE">
      <formula>LEFT(F308,LEN("ACTIVE"))="ACTIVE"</formula>
    </cfRule>
  </conditionalFormatting>
  <conditionalFormatting sqref="G13:G27">
    <cfRule type="beginsWith" dxfId="39" priority="54" operator="beginsWith" text="INACTIVE">
      <formula>LEFT(G13,LEN("INACTIVE"))="INACTIVE"</formula>
    </cfRule>
    <cfRule type="beginsWith" dxfId="38" priority="55" operator="beginsWith" text="ACTIVE">
      <formula>LEFT(G13,LEN("ACTIVE"))="ACTIVE"</formula>
    </cfRule>
  </conditionalFormatting>
  <conditionalFormatting sqref="G31:G39 G48:G52 G110:G123 G158:G190 G269:G294 G297:G302 G305:G307 G311:G323 F324">
    <cfRule type="beginsWith" dxfId="37" priority="52" operator="beginsWith" text="INACTIVE">
      <formula>LEFT(F31,LEN("INACTIVE"))="INACTIVE"</formula>
    </cfRule>
    <cfRule type="beginsWith" dxfId="36" priority="53" operator="beginsWith" text="ACTIVE">
      <formula>LEFT(F31,LEN("ACTIVE"))="ACTIVE"</formula>
    </cfRule>
  </conditionalFormatting>
  <conditionalFormatting sqref="G42:G44">
    <cfRule type="beginsWith" dxfId="35" priority="30" operator="beginsWith" text="INACTIVE">
      <formula>LEFT(G42,LEN("INACTIVE"))="INACTIVE"</formula>
    </cfRule>
    <cfRule type="beginsWith" dxfId="34" priority="31" operator="beginsWith" text="ACTIVE">
      <formula>LEFT(G42,LEN("ACTIVE"))="ACTIVE"</formula>
    </cfRule>
  </conditionalFormatting>
  <conditionalFormatting sqref="G56:G62">
    <cfRule type="beginsWith" dxfId="33" priority="28" operator="beginsWith" text="INACTIVE">
      <formula>LEFT(G56,LEN("INACTIVE"))="INACTIVE"</formula>
    </cfRule>
    <cfRule type="beginsWith" dxfId="32" priority="29" operator="beginsWith" text="ACTIVE">
      <formula>LEFT(G56,LEN("ACTIVE"))="ACTIVE"</formula>
    </cfRule>
  </conditionalFormatting>
  <conditionalFormatting sqref="G66:G74">
    <cfRule type="beginsWith" dxfId="31" priority="26" operator="beginsWith" text="INACTIVE">
      <formula>LEFT(G66,LEN("INACTIVE"))="INACTIVE"</formula>
    </cfRule>
    <cfRule type="beginsWith" dxfId="30" priority="27" operator="beginsWith" text="ACTIVE">
      <formula>LEFT(G66,LEN("ACTIVE"))="ACTIVE"</formula>
    </cfRule>
  </conditionalFormatting>
  <conditionalFormatting sqref="G78:G79">
    <cfRule type="beginsWith" dxfId="29" priority="24" operator="beginsWith" text="INACTIVE">
      <formula>LEFT(G78,LEN("INACTIVE"))="INACTIVE"</formula>
    </cfRule>
    <cfRule type="beginsWith" dxfId="28" priority="25" operator="beginsWith" text="ACTIVE">
      <formula>LEFT(G78,LEN("ACTIVE"))="ACTIVE"</formula>
    </cfRule>
  </conditionalFormatting>
  <conditionalFormatting sqref="G83:G85">
    <cfRule type="beginsWith" dxfId="27" priority="22" operator="beginsWith" text="INACTIVE">
      <formula>LEFT(G83,LEN("INACTIVE"))="INACTIVE"</formula>
    </cfRule>
    <cfRule type="beginsWith" dxfId="26" priority="23" operator="beginsWith" text="ACTIVE">
      <formula>LEFT(G83,LEN("ACTIVE"))="ACTIVE"</formula>
    </cfRule>
  </conditionalFormatting>
  <conditionalFormatting sqref="G91:G99">
    <cfRule type="beginsWith" dxfId="25" priority="20" operator="beginsWith" text="INACTIVE">
      <formula>LEFT(G91,LEN("INACTIVE"))="INACTIVE"</formula>
    </cfRule>
    <cfRule type="beginsWith" dxfId="24" priority="21" operator="beginsWith" text="ACTIVE">
      <formula>LEFT(G91,LEN("ACTIVE"))="ACTIVE"</formula>
    </cfRule>
  </conditionalFormatting>
  <conditionalFormatting sqref="G103:G106">
    <cfRule type="beginsWith" dxfId="23" priority="18" operator="beginsWith" text="INACTIVE">
      <formula>LEFT(G103,LEN("INACTIVE"))="INACTIVE"</formula>
    </cfRule>
    <cfRule type="beginsWith" dxfId="22" priority="19" operator="beginsWith" text="ACTIVE">
      <formula>LEFT(G103,LEN("ACTIVE"))="ACTIVE"</formula>
    </cfRule>
  </conditionalFormatting>
  <conditionalFormatting sqref="G127:G134">
    <cfRule type="beginsWith" dxfId="21" priority="16" operator="beginsWith" text="INACTIVE">
      <formula>LEFT(G127,LEN("INACTIVE"))="INACTIVE"</formula>
    </cfRule>
    <cfRule type="beginsWith" dxfId="20" priority="17" operator="beginsWith" text="ACTIVE">
      <formula>LEFT(G127,LEN("ACTIVE"))="ACTIVE"</formula>
    </cfRule>
  </conditionalFormatting>
  <conditionalFormatting sqref="G138:G141">
    <cfRule type="beginsWith" dxfId="19" priority="14" operator="beginsWith" text="INACTIVE">
      <formula>LEFT(G138,LEN("INACTIVE"))="INACTIVE"</formula>
    </cfRule>
    <cfRule type="beginsWith" dxfId="18" priority="15" operator="beginsWith" text="ACTIVE">
      <formula>LEFT(G138,LEN("ACTIVE"))="ACTIVE"</formula>
    </cfRule>
  </conditionalFormatting>
  <conditionalFormatting sqref="G142:G147 F199">
    <cfRule type="beginsWith" dxfId="17" priority="40" operator="beginsWith" text="INACTIVE">
      <formula>LEFT(F142,LEN("INACTIVE"))="INACTIVE"</formula>
    </cfRule>
    <cfRule type="beginsWith" dxfId="16" priority="41" operator="beginsWith" text="INACTIVE">
      <formula>LEFT(F142,LEN("INACTIVE"))="INACTIVE"</formula>
    </cfRule>
    <cfRule type="beginsWith" dxfId="15" priority="42" operator="beginsWith" text="ACTIVE">
      <formula>LEFT(F142,LEN("ACTIVE"))="ACTIVE"</formula>
    </cfRule>
  </conditionalFormatting>
  <conditionalFormatting sqref="G151:G154">
    <cfRule type="beginsWith" dxfId="14" priority="12" operator="beginsWith" text="INACTIVE">
      <formula>LEFT(G151,LEN("INACTIVE"))="INACTIVE"</formula>
    </cfRule>
    <cfRule type="beginsWith" dxfId="13" priority="13" operator="beginsWith" text="ACTIVE">
      <formula>LEFT(G151,LEN("ACTIVE"))="ACTIVE"</formula>
    </cfRule>
  </conditionalFormatting>
  <conditionalFormatting sqref="G194:G198">
    <cfRule type="beginsWith" dxfId="12" priority="10" operator="beginsWith" text="INACTIVE">
      <formula>LEFT(G194,LEN("INACTIVE"))="INACTIVE"</formula>
    </cfRule>
    <cfRule type="beginsWith" dxfId="11" priority="11" operator="beginsWith" text="ACTIVE">
      <formula>LEFT(G194,LEN("ACTIVE"))="ACTIVE"</formula>
    </cfRule>
  </conditionalFormatting>
  <conditionalFormatting sqref="G202:G210">
    <cfRule type="beginsWith" dxfId="10" priority="8" operator="beginsWith" text="INACTIVE">
      <formula>LEFT(G202,LEN("INACTIVE"))="INACTIVE"</formula>
    </cfRule>
    <cfRule type="beginsWith" dxfId="9" priority="9" operator="beginsWith" text="ACTIVE">
      <formula>LEFT(G202,LEN("ACTIVE"))="ACTIVE"</formula>
    </cfRule>
  </conditionalFormatting>
  <conditionalFormatting sqref="G214:G243">
    <cfRule type="beginsWith" dxfId="8" priority="6" operator="beginsWith" text="INACTIVE">
      <formula>LEFT(G214,LEN("INACTIVE"))="INACTIVE"</formula>
    </cfRule>
    <cfRule type="beginsWith" dxfId="7" priority="7" operator="beginsWith" text="ACTIVE">
      <formula>LEFT(G214,LEN("ACTIVE"))="ACTIVE"</formula>
    </cfRule>
  </conditionalFormatting>
  <conditionalFormatting sqref="G247:G248">
    <cfRule type="beginsWith" dxfId="6" priority="4" operator="beginsWith" text="INACTIVE">
      <formula>LEFT(G247,LEN("INACTIVE"))="INACTIVE"</formula>
    </cfRule>
    <cfRule type="beginsWith" dxfId="5" priority="5" operator="beginsWith" text="ACTIVE">
      <formula>LEFT(G247,LEN("ACTIVE"))="ACTIVE"</formula>
    </cfRule>
  </conditionalFormatting>
  <conditionalFormatting sqref="G252:G265">
    <cfRule type="beginsWith" dxfId="4" priority="2" operator="beginsWith" text="INACTIVE">
      <formula>LEFT(G252,LEN("INACTIVE"))="INACTIVE"</formula>
    </cfRule>
    <cfRule type="beginsWith" dxfId="3" priority="3" operator="beginsWith" text="ACTIVE">
      <formula>LEFT(G252,LEN("ACTIVE"))="ACTIVE"</formula>
    </cfRule>
  </conditionalFormatting>
  <conditionalFormatting sqref="G327:G329">
    <cfRule type="beginsWith" dxfId="2" priority="49" operator="beginsWith" text="INACTIVE">
      <formula>LEFT(G327,LEN("INACTIVE"))="INACTIVE"</formula>
    </cfRule>
    <cfRule type="beginsWith" dxfId="1" priority="50" operator="beginsWith" text="INACTIVE">
      <formula>LEFT(G327,LEN("INACTIVE"))="INACTIVE"</formula>
    </cfRule>
    <cfRule type="beginsWith" dxfId="0" priority="51" operator="beginsWith" text="ACTIVE">
      <formula>LEFT(G327,LEN("ACTIVE"))="ACTIVE"</formula>
    </cfRule>
  </conditionalFormatting>
  <hyperlinks>
    <hyperlink ref="D1:F3" r:id="rId1" display="étendu par un arrêté du 2 février 2024" xr:uid="{48BAF9D2-412C-4A10-9666-A91D6CAB45FE}"/>
    <hyperlink ref="B1:C3" r:id="rId2" display="Accord national du 28 juillet 2023 relatif à la reconversion ou promotion par l'alternance " xr:uid="{05A1F707-EDD0-47B8-A779-BA581094682B}"/>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AFDAS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Carole BIARD</dc:creator>
  <cp:lastModifiedBy>Carole BIARD</cp:lastModifiedBy>
  <dcterms:created xsi:type="dcterms:W3CDTF">2024-02-28T14:48:31Z</dcterms:created>
  <dcterms:modified xsi:type="dcterms:W3CDTF">2024-02-28T14:50:43Z</dcterms:modified>
</cp:coreProperties>
</file>